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tabRatio="821" activeTab="0"/>
  </bookViews>
  <sheets>
    <sheet name="Intro" sheetId="1" r:id="rId1"/>
    <sheet name="1 - Evolution conso" sheetId="2" r:id="rId2"/>
    <sheet name="2 - Conso eau 2021" sheetId="3" r:id="rId3"/>
    <sheet name="3 - Conso eau 2022" sheetId="4" r:id="rId4"/>
    <sheet name="4 - Conso eau 2023" sheetId="5" r:id="rId5"/>
    <sheet name="5 - Conso eau 2024" sheetId="6" r:id="rId6"/>
    <sheet name="6 - Conso eau 2025" sheetId="7" r:id="rId7"/>
    <sheet name="Modèle 2" sheetId="8" state="hidden" r:id="rId8"/>
  </sheets>
  <definedNames>
    <definedName name="_xlnm.Print_Area" localSheetId="0">'Intro'!$A$1:$P$48</definedName>
  </definedNames>
  <calcPr fullCalcOnLoad="1"/>
</workbook>
</file>

<file path=xl/sharedStrings.xml><?xml version="1.0" encoding="utf-8"?>
<sst xmlns="http://schemas.openxmlformats.org/spreadsheetml/2006/main" count="162" uniqueCount="62">
  <si>
    <t>Coût total en €</t>
  </si>
  <si>
    <t>Période</t>
  </si>
  <si>
    <t>Consommation en m3</t>
  </si>
  <si>
    <t>Général (C° réelle)</t>
  </si>
  <si>
    <t>Général (calculé)</t>
  </si>
  <si>
    <t>Différence C° réelle et calculée</t>
  </si>
  <si>
    <t>nuitées</t>
  </si>
  <si>
    <t>litre nuitée</t>
  </si>
  <si>
    <t>total conso 01</t>
  </si>
  <si>
    <t>total conso 02</t>
  </si>
  <si>
    <t>total conso 03</t>
  </si>
  <si>
    <t>total conso 04</t>
  </si>
  <si>
    <t>total conso 05</t>
  </si>
  <si>
    <t>total conso 06</t>
  </si>
  <si>
    <t>total conso 07</t>
  </si>
  <si>
    <t>total conso 08</t>
  </si>
  <si>
    <t>total conso 09</t>
  </si>
  <si>
    <t>total conso 10</t>
  </si>
  <si>
    <t>total conso 11</t>
  </si>
  <si>
    <t>total conso 12</t>
  </si>
  <si>
    <t xml:space="preserve"> </t>
  </si>
  <si>
    <t xml:space="preserve">Année: </t>
  </si>
  <si>
    <t>Suivi des consommations d'eau</t>
  </si>
  <si>
    <t>A partir des relevés de compteurs</t>
  </si>
  <si>
    <t>Compteur 1</t>
  </si>
  <si>
    <t>Compteur 2</t>
  </si>
  <si>
    <t>Compteur 3</t>
  </si>
  <si>
    <t>Compteur 4</t>
  </si>
  <si>
    <t>Compteur 5</t>
  </si>
  <si>
    <t>Compteur 6</t>
  </si>
  <si>
    <r>
      <rPr>
        <b/>
        <sz val="9"/>
        <rFont val="Arial"/>
        <family val="2"/>
      </rPr>
      <t>Précisions</t>
    </r>
    <r>
      <rPr>
        <sz val="8"/>
        <rFont val="Arial"/>
        <family val="2"/>
      </rPr>
      <t xml:space="preserve">
</t>
    </r>
    <r>
      <rPr>
        <sz val="6"/>
        <rFont val="Arial"/>
        <family val="2"/>
      </rPr>
      <t>Préciser les causes des consommations excessives si connues (fuites d'eau, arrosage, remplissage piscine, …)</t>
    </r>
  </si>
  <si>
    <t xml:space="preserve">Unité (M2 ou litres): </t>
  </si>
  <si>
    <t>Date relevés</t>
  </si>
  <si>
    <t>Critère 5 -Suivi de la consommation</t>
  </si>
  <si>
    <t>Nb de courverts</t>
  </si>
  <si>
    <t>Récapitulatif automatique</t>
  </si>
  <si>
    <t>Total</t>
  </si>
  <si>
    <t>Volumes consommés</t>
  </si>
  <si>
    <t>Janvier</t>
  </si>
  <si>
    <t>Février</t>
  </si>
  <si>
    <t>Mars</t>
  </si>
  <si>
    <t>Avril</t>
  </si>
  <si>
    <t>Mai</t>
  </si>
  <si>
    <t>Juin</t>
  </si>
  <si>
    <t>Juillet</t>
  </si>
  <si>
    <t>Août</t>
  </si>
  <si>
    <t>Septembre</t>
  </si>
  <si>
    <t>Octobre</t>
  </si>
  <si>
    <t>Novembre</t>
  </si>
  <si>
    <t>Décembre</t>
  </si>
  <si>
    <t>Ratio par couvert</t>
  </si>
  <si>
    <t>Consommation totale en cm3/convert</t>
  </si>
  <si>
    <t>Fichier de suivi des consommations d'eau :</t>
  </si>
  <si>
    <t>Légende :</t>
  </si>
  <si>
    <t>Saisie manuelle</t>
  </si>
  <si>
    <t>Calcul automatique</t>
  </si>
  <si>
    <r>
      <t xml:space="preserve">Ce fichier est conçu pour faciliter le suivi des consommations d'eau par année. Un onglet est à renseigner par année. Les cellules à renseigner sont indiquées </t>
    </r>
    <r>
      <rPr>
        <b/>
        <sz val="10"/>
        <color indexed="53"/>
        <rFont val="Arial"/>
        <family val="2"/>
      </rPr>
      <t>en orange</t>
    </r>
    <r>
      <rPr>
        <b/>
        <sz val="10"/>
        <rFont val="Arial"/>
        <family val="2"/>
      </rPr>
      <t xml:space="preserve">.
Cet onglet "évolution conso" fourni un récapitulatif des données et propose des graphiques pour visualiser l'évolution.
</t>
    </r>
  </si>
  <si>
    <t xml:space="preserve">Personne en charge du suivi : </t>
  </si>
  <si>
    <t xml:space="preserve">             - onglet 1 : évolution des approvisionnements
- onglet 2 : approvisionnements 2021
- onglet 3 : approvisionnements 2022
- onglet 4 : approvisionnements 2023</t>
  </si>
  <si>
    <t xml:space="preserve">EXEMPLARITÉ ENVIRONNEMENTALE DANS LA RESTAURATION COMMERCIALE
</t>
  </si>
  <si>
    <t>* onglet 1 : évolution des consommations d'eau
* onglet 2 : consommations 2021
* onglet 3 : consommations 2022
* onglet 4 : consommations 2023
* onglet 5 : consommations 2024
* onglet 6 : consommations 2025</t>
  </si>
  <si>
    <t>L’ADEME a mené une expérimentation inédite en France, avec 20 restaurateur.rice.s breton.ne.s et pratiquant différents types de restauration (restauration rapide, gastronomique, ferme auberge, cafétéria, crêperie traditionnelle, etc.). En impliquant les professionnel.le.s de la restauration, cette expérimentation d’excellence environnementale a mis en œuvre des actions adaptées à cette activité, en s’appuyant sur des critères co-construits. Elle est à l’origine de la création de ce tableur de suivi.</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</si>
</sst>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40C]_-;\-* #,##0.00\ [$€-40C]_-;_-* &quot;-&quot;??\ [$€-40C]_-;_-@_-"/>
    <numFmt numFmtId="168" formatCode="_-* #,##0\ _€_-;\-* #,##0\ _€_-;_-* &quot;-&quot;??\ _€_-;_-@_-"/>
    <numFmt numFmtId="169" formatCode="0.000"/>
    <numFmt numFmtId="170" formatCode="0.0"/>
    <numFmt numFmtId="171" formatCode="&quot;Vrai&quot;;&quot;Vrai&quot;;&quot;Faux&quot;"/>
    <numFmt numFmtId="172" formatCode="&quot;Actif&quot;;&quot;Actif&quot;;&quot;Inactif&quot;"/>
    <numFmt numFmtId="173" formatCode="[$€-2]\ #,##0.00_);[Red]\([$€-2]\ #,##0.00\)"/>
    <numFmt numFmtId="174" formatCode="_-* #,##0.0\ &quot;€&quot;_-;\-* #,##0.0\ &quot;€&quot;_-;_-* &quot;-&quot;??\ &quot;€&quot;_-;_-@_-"/>
    <numFmt numFmtId="175" formatCode="_-* #,##0\ &quot;€&quot;_-;\-* #,##0\ &quot;€&quot;_-;_-* &quot;-&quot;??\ &quot;€&quot;_-;_-@_-"/>
    <numFmt numFmtId="176" formatCode="_-* #\ ##0\ &quot;€&quot;_-;\-* #\ ##0\ &quot;€&quot;_-;_-* &quot;-&quot;??\ &quot;€&quot;_-;_-@_-"/>
    <numFmt numFmtId="177" formatCode="[$-40C]d\ mmmm\ yyyy;@"/>
  </numFmts>
  <fonts count="74">
    <font>
      <sz val="10"/>
      <name val="Arial"/>
      <family val="0"/>
    </font>
    <font>
      <sz val="16"/>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18"/>
      <name val="Arial"/>
      <family val="2"/>
    </font>
    <font>
      <b/>
      <i/>
      <sz val="10"/>
      <name val="Arial"/>
      <family val="2"/>
    </font>
    <font>
      <b/>
      <i/>
      <sz val="8"/>
      <name val="Arial"/>
      <family val="2"/>
    </font>
    <font>
      <i/>
      <sz val="8"/>
      <name val="Arial"/>
      <family val="2"/>
    </font>
    <font>
      <b/>
      <sz val="8"/>
      <name val="Arial"/>
      <family val="2"/>
    </font>
    <font>
      <b/>
      <sz val="9"/>
      <name val="Arial"/>
      <family val="2"/>
    </font>
    <font>
      <sz val="6"/>
      <name val="Arial"/>
      <family val="2"/>
    </font>
    <font>
      <b/>
      <sz val="9"/>
      <color indexed="8"/>
      <name val="Calibri"/>
      <family val="2"/>
    </font>
    <font>
      <sz val="28"/>
      <name val="Arial"/>
      <family val="2"/>
    </font>
    <font>
      <sz val="18"/>
      <name val="Arial"/>
      <family val="2"/>
    </font>
    <font>
      <b/>
      <sz val="10"/>
      <color indexed="53"/>
      <name val="Arial"/>
      <family val="2"/>
    </font>
    <font>
      <sz val="14"/>
      <name val="Arial"/>
      <family val="2"/>
    </font>
    <font>
      <sz val="10"/>
      <color indexed="9"/>
      <name val="Calibri"/>
      <family val="0"/>
    </font>
    <font>
      <sz val="10"/>
      <color indexed="63"/>
      <name val="Calibri"/>
      <family val="0"/>
    </font>
    <font>
      <sz val="9.2"/>
      <color indexed="63"/>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55"/>
      <name val="Calibri"/>
      <family val="2"/>
    </font>
    <font>
      <sz val="10"/>
      <color indexed="10"/>
      <name val="Arial"/>
      <family val="2"/>
    </font>
    <font>
      <b/>
      <sz val="20"/>
      <color indexed="62"/>
      <name val="Marianne"/>
      <family val="3"/>
    </font>
    <font>
      <sz val="20"/>
      <color indexed="8"/>
      <name val="Arial"/>
      <family val="2"/>
    </font>
    <font>
      <sz val="16"/>
      <color indexed="8"/>
      <name val="Arial"/>
      <family val="2"/>
    </font>
    <font>
      <b/>
      <i/>
      <sz val="11"/>
      <color indexed="8"/>
      <name val="Arial"/>
      <family val="2"/>
    </font>
    <font>
      <sz val="11"/>
      <color indexed="8"/>
      <name val="Arial"/>
      <family val="2"/>
    </font>
    <font>
      <b/>
      <sz val="12"/>
      <color indexed="62"/>
      <name val="Arial"/>
      <family val="2"/>
    </font>
    <font>
      <b/>
      <sz val="18"/>
      <color indexed="63"/>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0" tint="-0.3499799966812134"/>
      <name val="Calibri"/>
      <family val="2"/>
    </font>
    <font>
      <sz val="10"/>
      <color rgb="FFFF0000"/>
      <name val="Arial"/>
      <family val="2"/>
    </font>
    <font>
      <b/>
      <sz val="20"/>
      <color theme="4" tint="-0.24997000396251678"/>
      <name val="Marianne"/>
      <family val="3"/>
    </font>
    <font>
      <sz val="20"/>
      <color theme="1"/>
      <name val="Arial"/>
      <family val="2"/>
    </font>
    <font>
      <sz val="16"/>
      <color theme="1"/>
      <name val="Arial"/>
      <family val="2"/>
    </font>
    <font>
      <b/>
      <i/>
      <sz val="11"/>
      <color theme="1"/>
      <name val="Arial"/>
      <family val="2"/>
    </font>
    <font>
      <sz val="11"/>
      <color theme="1"/>
      <name val="Arial"/>
      <family val="2"/>
    </font>
    <font>
      <b/>
      <sz val="12"/>
      <color theme="4" tint="-0.2499700039625167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5"/>
        <bgColor indexed="64"/>
      </patternFill>
    </fill>
    <fill>
      <patternFill patternType="solid">
        <fgColor indexed="5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9" borderId="0" applyNumberFormat="0" applyBorder="0" applyAlignment="0" applyProtection="0"/>
    <xf numFmtId="0" fontId="0" fillId="0" borderId="0">
      <alignment/>
      <protection/>
    </xf>
    <xf numFmtId="0" fontId="48" fillId="0" borderId="0">
      <alignment/>
      <protection/>
    </xf>
    <xf numFmtId="0" fontId="56"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99">
    <xf numFmtId="0" fontId="0" fillId="0" borderId="0" xfId="0" applyAlignment="1">
      <alignment/>
    </xf>
    <xf numFmtId="0" fontId="0" fillId="33" borderId="0" xfId="0" applyFill="1" applyAlignment="1">
      <alignment/>
    </xf>
    <xf numFmtId="0" fontId="1" fillId="33" borderId="0" xfId="0" applyFont="1" applyFill="1" applyBorder="1" applyAlignment="1">
      <alignment/>
    </xf>
    <xf numFmtId="0" fontId="0" fillId="33" borderId="0" xfId="0" applyFill="1" applyAlignment="1">
      <alignment/>
    </xf>
    <xf numFmtId="0" fontId="2" fillId="34" borderId="10" xfId="0" applyFont="1" applyFill="1" applyBorder="1" applyAlignment="1">
      <alignment horizontal="center" vertical="center" wrapText="1"/>
    </xf>
    <xf numFmtId="168" fontId="6" fillId="0" borderId="0" xfId="48" applyNumberFormat="1" applyFont="1" applyAlignment="1">
      <alignment horizontal="center"/>
    </xf>
    <xf numFmtId="0" fontId="0" fillId="0" borderId="0" xfId="52" applyAlignment="1">
      <alignment horizontal="center"/>
      <protection/>
    </xf>
    <xf numFmtId="165" fontId="0" fillId="0" borderId="0" xfId="48" applyNumberFormat="1" applyAlignment="1">
      <alignment/>
    </xf>
    <xf numFmtId="0" fontId="7" fillId="0" borderId="0" xfId="52" applyFont="1" applyAlignment="1">
      <alignment horizontal="center" vertical="center" wrapText="1"/>
      <protection/>
    </xf>
    <xf numFmtId="0" fontId="3" fillId="0" borderId="0" xfId="52" applyFont="1">
      <alignment/>
      <protection/>
    </xf>
    <xf numFmtId="0" fontId="0" fillId="0" borderId="0" xfId="52">
      <alignment/>
      <protection/>
    </xf>
    <xf numFmtId="0" fontId="8" fillId="0" borderId="0" xfId="52" applyFont="1">
      <alignment/>
      <protection/>
    </xf>
    <xf numFmtId="0" fontId="7" fillId="0" borderId="0" xfId="52" applyFont="1">
      <alignment/>
      <protection/>
    </xf>
    <xf numFmtId="165" fontId="3" fillId="0" borderId="0" xfId="48" applyNumberFormat="1" applyFont="1" applyAlignment="1">
      <alignment/>
    </xf>
    <xf numFmtId="0" fontId="66" fillId="0" borderId="0" xfId="0" applyFont="1" applyAlignment="1">
      <alignment/>
    </xf>
    <xf numFmtId="0" fontId="64" fillId="0" borderId="0" xfId="0" applyFont="1" applyAlignment="1">
      <alignment/>
    </xf>
    <xf numFmtId="0" fontId="0" fillId="33" borderId="0" xfId="0" applyFont="1" applyFill="1" applyAlignment="1">
      <alignment/>
    </xf>
    <xf numFmtId="0" fontId="0" fillId="7" borderId="10" xfId="0" applyFill="1" applyBorder="1" applyAlignment="1">
      <alignment/>
    </xf>
    <xf numFmtId="0" fontId="0" fillId="7" borderId="0" xfId="0" applyFill="1" applyAlignment="1">
      <alignment/>
    </xf>
    <xf numFmtId="0" fontId="0" fillId="7" borderId="10" xfId="52" applyFill="1" applyBorder="1">
      <alignment/>
      <protection/>
    </xf>
    <xf numFmtId="0" fontId="8" fillId="35" borderId="10" xfId="52" applyFont="1" applyFill="1" applyBorder="1" applyAlignment="1">
      <alignment horizontal="center" vertical="center" wrapText="1"/>
      <protection/>
    </xf>
    <xf numFmtId="168" fontId="8" fillId="35" borderId="10" xfId="48" applyNumberFormat="1" applyFont="1" applyFill="1" applyBorder="1" applyAlignment="1">
      <alignment horizontal="center" vertical="center" wrapText="1"/>
    </xf>
    <xf numFmtId="165" fontId="8" fillId="35" borderId="10" xfId="48" applyFont="1" applyFill="1" applyBorder="1" applyAlignment="1">
      <alignment horizontal="center" vertical="center" wrapText="1"/>
    </xf>
    <xf numFmtId="168" fontId="9" fillId="35" borderId="10" xfId="48" applyNumberFormat="1" applyFont="1" applyFill="1" applyBorder="1" applyAlignment="1">
      <alignment horizontal="center" vertical="center" wrapText="1"/>
    </xf>
    <xf numFmtId="165" fontId="8" fillId="36" borderId="10" xfId="48" applyNumberFormat="1" applyFont="1" applyFill="1" applyBorder="1" applyAlignment="1">
      <alignment horizontal="center" vertical="center" wrapText="1"/>
    </xf>
    <xf numFmtId="0" fontId="3" fillId="0" borderId="10" xfId="52" applyFont="1" applyBorder="1" applyAlignment="1">
      <alignment horizontal="center" vertical="center" wrapText="1"/>
      <protection/>
    </xf>
    <xf numFmtId="0" fontId="3" fillId="0" borderId="10" xfId="52" applyFont="1" applyBorder="1">
      <alignment/>
      <protection/>
    </xf>
    <xf numFmtId="168" fontId="3" fillId="0" borderId="10" xfId="48" applyNumberFormat="1" applyFont="1" applyBorder="1" applyAlignment="1">
      <alignment horizontal="center"/>
    </xf>
    <xf numFmtId="0" fontId="8" fillId="0" borderId="10" xfId="52" applyFont="1" applyBorder="1">
      <alignment/>
      <protection/>
    </xf>
    <xf numFmtId="14" fontId="8" fillId="37" borderId="10" xfId="52" applyNumberFormat="1" applyFont="1" applyFill="1" applyBorder="1" applyAlignment="1">
      <alignment horizontal="right"/>
      <protection/>
    </xf>
    <xf numFmtId="168" fontId="8" fillId="37" borderId="10" xfId="48" applyNumberFormat="1" applyFont="1" applyFill="1" applyBorder="1" applyAlignment="1">
      <alignment/>
    </xf>
    <xf numFmtId="168" fontId="10" fillId="37" borderId="10" xfId="48" applyNumberFormat="1" applyFont="1" applyFill="1" applyBorder="1" applyAlignment="1">
      <alignment horizontal="center"/>
    </xf>
    <xf numFmtId="168" fontId="3" fillId="7" borderId="10" xfId="48" applyNumberFormat="1" applyFont="1" applyFill="1" applyBorder="1" applyAlignment="1">
      <alignment horizontal="center"/>
    </xf>
    <xf numFmtId="168" fontId="3" fillId="7" borderId="10" xfId="48" applyNumberFormat="1" applyFont="1" applyFill="1" applyBorder="1" applyAlignment="1">
      <alignment/>
    </xf>
    <xf numFmtId="14" fontId="3" fillId="7" borderId="10" xfId="52" applyNumberFormat="1" applyFont="1" applyFill="1" applyBorder="1">
      <alignment/>
      <protection/>
    </xf>
    <xf numFmtId="165" fontId="10" fillId="7" borderId="10" xfId="48" applyNumberFormat="1" applyFont="1" applyFill="1" applyBorder="1" applyAlignment="1">
      <alignment/>
    </xf>
    <xf numFmtId="165" fontId="8" fillId="7" borderId="10" xfId="48" applyNumberFormat="1" applyFont="1" applyFill="1" applyBorder="1" applyAlignment="1">
      <alignment/>
    </xf>
    <xf numFmtId="165" fontId="10" fillId="38" borderId="10" xfId="48" applyNumberFormat="1" applyFont="1" applyFill="1" applyBorder="1" applyAlignment="1">
      <alignment/>
    </xf>
    <xf numFmtId="0" fontId="2" fillId="0" borderId="0" xfId="0" applyFont="1" applyAlignment="1">
      <alignment/>
    </xf>
    <xf numFmtId="0" fontId="13" fillId="34" borderId="11" xfId="53" applyFont="1" applyFill="1" applyBorder="1" applyAlignment="1">
      <alignment horizontal="center" vertical="center" wrapText="1"/>
      <protection/>
    </xf>
    <xf numFmtId="2" fontId="0" fillId="39" borderId="10" xfId="57" applyNumberFormat="1" applyFont="1" applyFill="1" applyBorder="1" applyAlignment="1">
      <alignment/>
    </xf>
    <xf numFmtId="0" fontId="67" fillId="0" borderId="0" xfId="0" applyFont="1" applyAlignment="1">
      <alignment/>
    </xf>
    <xf numFmtId="1" fontId="0" fillId="39" borderId="10" xfId="57" applyNumberFormat="1" applyFont="1" applyFill="1" applyBorder="1" applyAlignment="1">
      <alignment/>
    </xf>
    <xf numFmtId="167" fontId="0" fillId="7" borderId="10" xfId="49" applyNumberFormat="1" applyFont="1" applyFill="1" applyBorder="1" applyAlignment="1">
      <alignment/>
    </xf>
    <xf numFmtId="1" fontId="2" fillId="39" borderId="10" xfId="57" applyNumberFormat="1" applyFont="1" applyFill="1" applyBorder="1" applyAlignment="1">
      <alignment/>
    </xf>
    <xf numFmtId="2" fontId="2" fillId="39" borderId="10" xfId="57" applyNumberFormat="1" applyFont="1" applyFill="1" applyBorder="1" applyAlignment="1">
      <alignment/>
    </xf>
    <xf numFmtId="175" fontId="0" fillId="39" borderId="10" xfId="49" applyNumberFormat="1" applyFont="1" applyFill="1" applyBorder="1" applyAlignment="1">
      <alignment/>
    </xf>
    <xf numFmtId="175" fontId="2" fillId="39" borderId="10" xfId="49" applyNumberFormat="1" applyFont="1" applyFill="1" applyBorder="1" applyAlignment="1">
      <alignment/>
    </xf>
    <xf numFmtId="0" fontId="56" fillId="33" borderId="0" xfId="54" applyFill="1">
      <alignment/>
      <protection/>
    </xf>
    <xf numFmtId="0" fontId="56" fillId="0" borderId="0" xfId="54">
      <alignment/>
      <protection/>
    </xf>
    <xf numFmtId="0" fontId="14" fillId="33" borderId="0" xfId="54" applyFont="1" applyFill="1">
      <alignment/>
      <protection/>
    </xf>
    <xf numFmtId="0" fontId="14" fillId="33" borderId="0" xfId="54" applyFont="1" applyFill="1" applyAlignment="1">
      <alignment/>
      <protection/>
    </xf>
    <xf numFmtId="0" fontId="15" fillId="33" borderId="0" xfId="54" applyFont="1" applyFill="1">
      <alignment/>
      <protection/>
    </xf>
    <xf numFmtId="0" fontId="15" fillId="33" borderId="0" xfId="54" applyFont="1" applyFill="1" applyAlignment="1">
      <alignment horizontal="left"/>
      <protection/>
    </xf>
    <xf numFmtId="2" fontId="0" fillId="40" borderId="10" xfId="0" applyNumberFormat="1" applyFill="1" applyBorder="1" applyAlignment="1">
      <alignment/>
    </xf>
    <xf numFmtId="0" fontId="2" fillId="40" borderId="10" xfId="0" applyFont="1" applyFill="1" applyBorder="1" applyAlignment="1">
      <alignment/>
    </xf>
    <xf numFmtId="169" fontId="2" fillId="40" borderId="10" xfId="0" applyNumberFormat="1" applyFont="1" applyFill="1" applyBorder="1" applyAlignment="1">
      <alignment/>
    </xf>
    <xf numFmtId="44" fontId="2" fillId="40" borderId="10" xfId="49" applyFont="1" applyFill="1" applyBorder="1" applyAlignment="1">
      <alignment/>
    </xf>
    <xf numFmtId="0" fontId="13" fillId="34" borderId="10" xfId="53" applyFont="1" applyFill="1" applyBorder="1" applyAlignment="1">
      <alignment horizontal="center" vertical="center" wrapText="1"/>
      <protection/>
    </xf>
    <xf numFmtId="0" fontId="56" fillId="0" borderId="12" xfId="54" applyBorder="1">
      <alignment/>
      <protection/>
    </xf>
    <xf numFmtId="0" fontId="68" fillId="33" borderId="13" xfId="54" applyFont="1" applyFill="1" applyBorder="1" applyAlignment="1">
      <alignment vertical="center" wrapText="1"/>
      <protection/>
    </xf>
    <xf numFmtId="0" fontId="68" fillId="33" borderId="14" xfId="54" applyFont="1" applyFill="1" applyBorder="1" applyAlignment="1">
      <alignment vertical="center" wrapText="1"/>
      <protection/>
    </xf>
    <xf numFmtId="0" fontId="68" fillId="33" borderId="0" xfId="54" applyFont="1" applyFill="1" applyBorder="1" applyAlignment="1">
      <alignment vertical="center" wrapText="1"/>
      <protection/>
    </xf>
    <xf numFmtId="0" fontId="56" fillId="0" borderId="14" xfId="54" applyBorder="1">
      <alignment/>
      <protection/>
    </xf>
    <xf numFmtId="0" fontId="69" fillId="33" borderId="0" xfId="54" applyFont="1" applyFill="1" applyBorder="1" applyAlignment="1" quotePrefix="1">
      <alignment vertical="center" wrapText="1"/>
      <protection/>
    </xf>
    <xf numFmtId="0" fontId="69" fillId="33" borderId="14" xfId="54" applyFont="1" applyFill="1" applyBorder="1" applyAlignment="1" quotePrefix="1">
      <alignment vertical="center" wrapText="1"/>
      <protection/>
    </xf>
    <xf numFmtId="0" fontId="70" fillId="33" borderId="0" xfId="54" applyFont="1" applyFill="1" applyBorder="1" applyAlignment="1" quotePrefix="1">
      <alignment vertical="center" wrapText="1"/>
      <protection/>
    </xf>
    <xf numFmtId="0" fontId="56" fillId="0" borderId="0" xfId="54" applyBorder="1">
      <alignment/>
      <protection/>
    </xf>
    <xf numFmtId="0" fontId="56" fillId="0" borderId="15" xfId="54" applyBorder="1">
      <alignment/>
      <protection/>
    </xf>
    <xf numFmtId="0" fontId="71" fillId="33" borderId="0" xfId="54" applyFont="1" applyFill="1" applyBorder="1" applyAlignment="1">
      <alignment horizontal="left" vertical="top"/>
      <protection/>
    </xf>
    <xf numFmtId="0" fontId="72" fillId="0" borderId="15" xfId="54" applyFont="1" applyBorder="1" applyAlignment="1">
      <alignment horizontal="left" vertical="top"/>
      <protection/>
    </xf>
    <xf numFmtId="0" fontId="72" fillId="3" borderId="10" xfId="54" applyFont="1" applyFill="1" applyBorder="1" applyAlignment="1">
      <alignment horizontal="left" vertical="top"/>
      <protection/>
    </xf>
    <xf numFmtId="0" fontId="69" fillId="33" borderId="16" xfId="54" applyFont="1" applyFill="1" applyBorder="1" applyAlignment="1" quotePrefix="1">
      <alignment vertical="center" wrapText="1"/>
      <protection/>
    </xf>
    <xf numFmtId="0" fontId="69" fillId="33" borderId="17" xfId="54" applyFont="1" applyFill="1" applyBorder="1" applyAlignment="1" quotePrefix="1">
      <alignment vertical="center" wrapText="1"/>
      <protection/>
    </xf>
    <xf numFmtId="0" fontId="70" fillId="33" borderId="17" xfId="54" applyFont="1" applyFill="1" applyBorder="1" applyAlignment="1" quotePrefix="1">
      <alignment vertical="center" wrapText="1"/>
      <protection/>
    </xf>
    <xf numFmtId="0" fontId="56" fillId="0" borderId="17" xfId="54" applyBorder="1">
      <alignment/>
      <protection/>
    </xf>
    <xf numFmtId="0" fontId="56" fillId="0" borderId="18" xfId="54" applyBorder="1">
      <alignment/>
      <protection/>
    </xf>
    <xf numFmtId="0" fontId="17" fillId="33" borderId="0" xfId="54" applyFont="1" applyFill="1" applyAlignment="1">
      <alignment vertical="top" wrapText="1"/>
      <protection/>
    </xf>
    <xf numFmtId="0" fontId="68" fillId="33" borderId="13" xfId="54" applyFont="1" applyFill="1" applyBorder="1" applyAlignment="1">
      <alignment horizontal="left" vertical="center" wrapText="1"/>
      <protection/>
    </xf>
    <xf numFmtId="0" fontId="68" fillId="33" borderId="19" xfId="54" applyFont="1" applyFill="1" applyBorder="1" applyAlignment="1">
      <alignment horizontal="left" vertical="center" wrapText="1"/>
      <protection/>
    </xf>
    <xf numFmtId="0" fontId="68" fillId="33" borderId="0" xfId="54" applyFont="1" applyFill="1" applyBorder="1" applyAlignment="1">
      <alignment horizontal="left" vertical="center" wrapText="1"/>
      <protection/>
    </xf>
    <xf numFmtId="0" fontId="68" fillId="33" borderId="15" xfId="54" applyFont="1" applyFill="1" applyBorder="1" applyAlignment="1">
      <alignment horizontal="left" vertical="center" wrapText="1"/>
      <protection/>
    </xf>
    <xf numFmtId="0" fontId="70" fillId="33" borderId="0" xfId="54" applyFont="1" applyFill="1" applyBorder="1" applyAlignment="1" quotePrefix="1">
      <alignment horizontal="left" vertical="top" wrapText="1"/>
      <protection/>
    </xf>
    <xf numFmtId="0" fontId="72" fillId="40" borderId="10" xfId="54" applyFont="1" applyFill="1" applyBorder="1" applyAlignment="1">
      <alignment horizontal="left" vertical="top"/>
      <protection/>
    </xf>
    <xf numFmtId="177" fontId="73" fillId="33" borderId="0" xfId="54" applyNumberFormat="1" applyFont="1" applyFill="1" applyAlignment="1">
      <alignment horizontal="center" vertical="top" wrapText="1"/>
      <protection/>
    </xf>
    <xf numFmtId="0" fontId="17" fillId="33" borderId="0" xfId="54" applyFont="1" applyFill="1" applyAlignment="1">
      <alignment horizontal="center" vertical="top" wrapText="1"/>
      <protection/>
    </xf>
    <xf numFmtId="0" fontId="2" fillId="0" borderId="0" xfId="0" applyFont="1" applyAlignment="1">
      <alignment horizontal="left" vertical="top" wrapText="1"/>
    </xf>
    <xf numFmtId="0" fontId="2" fillId="0" borderId="0" xfId="0" applyFont="1" applyAlignment="1">
      <alignment horizontal="left" vertical="top"/>
    </xf>
    <xf numFmtId="0" fontId="13" fillId="34" borderId="20" xfId="53" applyFont="1" applyFill="1" applyBorder="1" applyAlignment="1">
      <alignment horizontal="center" vertical="center" wrapText="1"/>
      <protection/>
    </xf>
    <xf numFmtId="0" fontId="13" fillId="34" borderId="21" xfId="53" applyFont="1" applyFill="1" applyBorder="1" applyAlignment="1">
      <alignment horizontal="center" vertical="center" wrapText="1"/>
      <protection/>
    </xf>
    <xf numFmtId="0" fontId="13" fillId="34" borderId="22" xfId="53" applyFont="1" applyFill="1" applyBorder="1" applyAlignment="1">
      <alignment horizontal="center" vertical="center" wrapText="1"/>
      <protection/>
    </xf>
    <xf numFmtId="0" fontId="13" fillId="34" borderId="17" xfId="53" applyFont="1" applyFill="1" applyBorder="1" applyAlignment="1">
      <alignment horizontal="center" vertical="center" wrapText="1"/>
      <protection/>
    </xf>
    <xf numFmtId="0" fontId="13" fillId="34" borderId="18" xfId="53" applyFont="1" applyFill="1" applyBorder="1" applyAlignment="1">
      <alignment horizontal="center" vertical="center" wrapText="1"/>
      <protection/>
    </xf>
    <xf numFmtId="0" fontId="0" fillId="7" borderId="23" xfId="0" applyFill="1" applyBorder="1" applyAlignment="1">
      <alignment horizontal="center"/>
    </xf>
    <xf numFmtId="0" fontId="0" fillId="7" borderId="24" xfId="0" applyFill="1" applyBorder="1" applyAlignment="1">
      <alignment horizontal="center"/>
    </xf>
    <xf numFmtId="0" fontId="0" fillId="7" borderId="25" xfId="0" applyFill="1" applyBorder="1" applyAlignment="1">
      <alignment horizontal="center"/>
    </xf>
    <xf numFmtId="165" fontId="3" fillId="0" borderId="10" xfId="48" applyNumberFormat="1" applyFont="1" applyBorder="1" applyAlignment="1">
      <alignment horizontal="center"/>
    </xf>
    <xf numFmtId="0" fontId="3" fillId="0" borderId="10" xfId="52" applyFont="1" applyBorder="1" applyAlignment="1">
      <alignment horizontal="center"/>
      <protection/>
    </xf>
    <xf numFmtId="165" fontId="3" fillId="0" borderId="10" xfId="48" applyNumberFormat="1" applyFont="1" applyBorder="1" applyAlignment="1">
      <alignment/>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2" xfId="52"/>
    <cellStyle name="Normal 3" xfId="53"/>
    <cellStyle name="Normal 4" xfId="54"/>
    <cellStyle name="Note" xfId="55"/>
    <cellStyle name="Percent" xfId="56"/>
    <cellStyle name="Pourcentage 2"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Évolution annuelle des consommations entre 2021 et 2025 (m3)</a:t>
            </a:r>
          </a:p>
        </c:rich>
      </c:tx>
      <c:layout>
        <c:manualLayout>
          <c:xMode val="factor"/>
          <c:yMode val="factor"/>
          <c:x val="-0.00125"/>
          <c:y val="-0.01125"/>
        </c:manualLayout>
      </c:layout>
      <c:spPr>
        <a:noFill/>
        <a:ln w="3175">
          <a:noFill/>
        </a:ln>
      </c:spPr>
    </c:title>
    <c:plotArea>
      <c:layout>
        <c:manualLayout>
          <c:xMode val="edge"/>
          <c:yMode val="edge"/>
          <c:x val="0.0035"/>
          <c:y val="0.19325"/>
          <c:w val="0.98125"/>
          <c:h val="0.81025"/>
        </c:manualLayout>
      </c:layout>
      <c:barChart>
        <c:barDir val="col"/>
        <c:grouping val="stacked"/>
        <c:varyColors val="0"/>
        <c:ser>
          <c:idx val="0"/>
          <c:order val="0"/>
          <c:tx>
            <c:strRef>
              <c:f>'1 - Evolution conso'!$B$21</c:f>
              <c:strCache>
                <c:ptCount val="1"/>
                <c:pt idx="0">
                  <c:v>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dLblPos val="ctr"/>
            <c:showLegendKey val="0"/>
            <c:showVal val="1"/>
            <c:showBubbleSize val="0"/>
            <c:showCatName val="0"/>
            <c:showSerName val="0"/>
            <c:showPercent val="0"/>
          </c:dLbls>
          <c:cat>
            <c:numRef>
              <c:f>'1 - Evolution conso'!$C$8:$G$8</c:f>
              <c:numCache/>
            </c:numRef>
          </c:cat>
          <c:val>
            <c:numRef>
              <c:f>'1 - Evolution conso'!$C$21:$G$21</c:f>
              <c:numCache/>
            </c:numRef>
          </c:val>
        </c:ser>
        <c:overlap val="100"/>
        <c:axId val="7578634"/>
        <c:axId val="1098843"/>
      </c:barChart>
      <c:catAx>
        <c:axId val="7578634"/>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000" b="0" i="0" u="none" baseline="0">
                <a:solidFill>
                  <a:srgbClr val="333333"/>
                </a:solidFill>
              </a:defRPr>
            </a:pPr>
          </a:p>
        </c:txPr>
        <c:crossAx val="1098843"/>
        <c:crosses val="autoZero"/>
        <c:auto val="1"/>
        <c:lblOffset val="100"/>
        <c:tickLblSkip val="1"/>
        <c:noMultiLvlLbl val="0"/>
      </c:catAx>
      <c:valAx>
        <c:axId val="109884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333333"/>
                </a:solidFill>
              </a:defRPr>
            </a:pPr>
          </a:p>
        </c:txPr>
        <c:crossAx val="757863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FFFFFF"/>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Évolution annuelle du ratio par couvert entre 2021 et 2025 (g)</a:t>
            </a:r>
          </a:p>
        </c:rich>
      </c:tx>
      <c:layout>
        <c:manualLayout>
          <c:xMode val="factor"/>
          <c:yMode val="factor"/>
          <c:x val="-0.00125"/>
          <c:y val="-0.01325"/>
        </c:manualLayout>
      </c:layout>
      <c:spPr>
        <a:noFill/>
        <a:ln w="3175">
          <a:noFill/>
        </a:ln>
      </c:spPr>
    </c:title>
    <c:plotArea>
      <c:layout>
        <c:manualLayout>
          <c:xMode val="edge"/>
          <c:yMode val="edge"/>
          <c:x val="0.00325"/>
          <c:y val="0.184"/>
          <c:w val="0.98175"/>
          <c:h val="0.81925"/>
        </c:manualLayout>
      </c:layout>
      <c:barChart>
        <c:barDir val="col"/>
        <c:grouping val="stacked"/>
        <c:varyColors val="0"/>
        <c:ser>
          <c:idx val="0"/>
          <c:order val="0"/>
          <c:tx>
            <c:strRef>
              <c:f>'1 - Evolution conso'!$B$21</c:f>
              <c:strCache>
                <c:ptCount val="1"/>
                <c:pt idx="0">
                  <c:v>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dLblPos val="ctr"/>
            <c:showLegendKey val="0"/>
            <c:showVal val="1"/>
            <c:showBubbleSize val="0"/>
            <c:showCatName val="0"/>
            <c:showSerName val="0"/>
            <c:showPercent val="0"/>
          </c:dLbls>
          <c:cat>
            <c:numRef>
              <c:f>'1 - Evolution conso'!$H$8:$L$8</c:f>
              <c:numCache/>
            </c:numRef>
          </c:cat>
          <c:val>
            <c:numRef>
              <c:f>'1 - Evolution conso'!$H$21:$L$21</c:f>
              <c:numCache/>
            </c:numRef>
          </c:val>
        </c:ser>
        <c:overlap val="100"/>
        <c:axId val="9889588"/>
        <c:axId val="21897429"/>
      </c:barChart>
      <c:catAx>
        <c:axId val="9889588"/>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000" b="0" i="0" u="none" baseline="0">
                <a:solidFill>
                  <a:srgbClr val="333333"/>
                </a:solidFill>
              </a:defRPr>
            </a:pPr>
          </a:p>
        </c:txPr>
        <c:crossAx val="21897429"/>
        <c:crosses val="autoZero"/>
        <c:auto val="1"/>
        <c:lblOffset val="100"/>
        <c:tickLblSkip val="1"/>
        <c:noMultiLvlLbl val="0"/>
      </c:catAx>
      <c:valAx>
        <c:axId val="21897429"/>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333333"/>
                </a:solidFill>
              </a:defRPr>
            </a:pPr>
          </a:p>
        </c:txPr>
        <c:crossAx val="988958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FFFFFF"/>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Évolution mensuelle des coûts entre 2021 et 2025 (€)</a:t>
            </a:r>
          </a:p>
        </c:rich>
      </c:tx>
      <c:layout>
        <c:manualLayout>
          <c:xMode val="factor"/>
          <c:yMode val="factor"/>
          <c:x val="-0.001"/>
          <c:y val="-0.01275"/>
        </c:manualLayout>
      </c:layout>
      <c:spPr>
        <a:noFill/>
        <a:ln w="3175">
          <a:noFill/>
        </a:ln>
      </c:spPr>
    </c:title>
    <c:plotArea>
      <c:layout>
        <c:manualLayout>
          <c:xMode val="edge"/>
          <c:yMode val="edge"/>
          <c:x val="-0.00775"/>
          <c:y val="0.10125"/>
          <c:w val="0.919"/>
          <c:h val="0.90225"/>
        </c:manualLayout>
      </c:layout>
      <c:lineChart>
        <c:grouping val="standard"/>
        <c:varyColors val="0"/>
        <c:ser>
          <c:idx val="0"/>
          <c:order val="0"/>
          <c:tx>
            <c:strRef>
              <c:f>'1 - Evolution conso'!$M$8</c:f>
              <c:strCache>
                <c:ptCount val="1"/>
                <c:pt idx="0">
                  <c:v>2021</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ctr"/>
            <c:showLegendKey val="0"/>
            <c:showVal val="1"/>
            <c:showBubbleSize val="0"/>
            <c:showCatName val="0"/>
            <c:showSerName val="0"/>
            <c:showLeaderLines val="1"/>
            <c:showPercent val="0"/>
          </c:dLbls>
          <c:cat>
            <c:strRef>
              <c:f>'1 - Evolution conso'!$B$9:$B$20</c:f>
              <c:strCache/>
            </c:strRef>
          </c:cat>
          <c:val>
            <c:numRef>
              <c:f>'1 - Evolution conso'!$M$9:$M$20</c:f>
              <c:numCache/>
            </c:numRef>
          </c:val>
          <c:smooth val="0"/>
        </c:ser>
        <c:ser>
          <c:idx val="1"/>
          <c:order val="1"/>
          <c:tx>
            <c:strRef>
              <c:f>'1 - Evolution conso'!$N$8</c:f>
              <c:strCache>
                <c:ptCount val="1"/>
                <c:pt idx="0">
                  <c:v>2022</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ctr"/>
            <c:showLegendKey val="0"/>
            <c:showVal val="1"/>
            <c:showBubbleSize val="0"/>
            <c:showCatName val="0"/>
            <c:showSerName val="0"/>
            <c:showLeaderLines val="1"/>
            <c:showPercent val="0"/>
          </c:dLbls>
          <c:cat>
            <c:strRef>
              <c:f>'1 - Evolution conso'!$B$9:$B$20</c:f>
              <c:strCache/>
            </c:strRef>
          </c:cat>
          <c:val>
            <c:numRef>
              <c:f>'1 - Evolution conso'!$N$9:$N$20</c:f>
              <c:numCache/>
            </c:numRef>
          </c:val>
          <c:smooth val="0"/>
        </c:ser>
        <c:ser>
          <c:idx val="2"/>
          <c:order val="2"/>
          <c:tx>
            <c:strRef>
              <c:f>'1 - Evolution conso'!$O$8</c:f>
              <c:strCache>
                <c:ptCount val="1"/>
                <c:pt idx="0">
                  <c:v>2023</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ctr"/>
            <c:showLegendKey val="0"/>
            <c:showVal val="1"/>
            <c:showBubbleSize val="0"/>
            <c:showCatName val="0"/>
            <c:showSerName val="0"/>
            <c:showLeaderLines val="1"/>
            <c:showPercent val="0"/>
          </c:dLbls>
          <c:cat>
            <c:strRef>
              <c:f>'1 - Evolution conso'!$B$9:$B$20</c:f>
              <c:strCache/>
            </c:strRef>
          </c:cat>
          <c:val>
            <c:numRef>
              <c:f>'1 - Evolution conso'!$O$9:$O$20</c:f>
              <c:numCache/>
            </c:numRef>
          </c:val>
          <c:smooth val="0"/>
        </c:ser>
        <c:ser>
          <c:idx val="3"/>
          <c:order val="3"/>
          <c:tx>
            <c:strRef>
              <c:f>'1 - Evolution conso'!$P$8</c:f>
              <c:strCache>
                <c:ptCount val="1"/>
                <c:pt idx="0">
                  <c:v>2024</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ctr"/>
            <c:showLegendKey val="0"/>
            <c:showVal val="1"/>
            <c:showBubbleSize val="0"/>
            <c:showCatName val="0"/>
            <c:showSerName val="0"/>
            <c:showLeaderLines val="1"/>
            <c:showPercent val="0"/>
          </c:dLbls>
          <c:cat>
            <c:strRef>
              <c:f>'1 - Evolution conso'!$B$9:$B$20</c:f>
              <c:strCache/>
            </c:strRef>
          </c:cat>
          <c:val>
            <c:numRef>
              <c:f>'1 - Evolution conso'!$P$9:$P$20</c:f>
              <c:numCache/>
            </c:numRef>
          </c:val>
          <c:smooth val="0"/>
        </c:ser>
        <c:ser>
          <c:idx val="4"/>
          <c:order val="4"/>
          <c:tx>
            <c:strRef>
              <c:f>'1 - Evolution conso'!$Q$8</c:f>
              <c:strCache>
                <c:ptCount val="1"/>
                <c:pt idx="0">
                  <c:v>2025</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 Evolution conso'!$B$9:$B$20</c:f>
              <c:strCache/>
            </c:strRef>
          </c:cat>
          <c:val>
            <c:numRef>
              <c:f>'1 - Evolution conso'!$Q$9:$Q$20</c:f>
              <c:numCache/>
            </c:numRef>
          </c:val>
          <c:smooth val="0"/>
        </c:ser>
        <c:marker val="1"/>
        <c:axId val="62859134"/>
        <c:axId val="28861295"/>
      </c:lineChart>
      <c:catAx>
        <c:axId val="62859134"/>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000" b="0" i="0" u="none" baseline="0">
                <a:solidFill>
                  <a:srgbClr val="333333"/>
                </a:solidFill>
              </a:defRPr>
            </a:pPr>
          </a:p>
        </c:txPr>
        <c:crossAx val="28861295"/>
        <c:crosses val="autoZero"/>
        <c:auto val="1"/>
        <c:lblOffset val="100"/>
        <c:tickLblSkip val="1"/>
        <c:noMultiLvlLbl val="0"/>
      </c:catAx>
      <c:valAx>
        <c:axId val="2886129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333333"/>
                </a:solidFill>
              </a:defRPr>
            </a:pPr>
          </a:p>
        </c:txPr>
        <c:crossAx val="62859134"/>
        <c:crossesAt val="1"/>
        <c:crossBetween val="between"/>
        <c:dispUnits/>
      </c:valAx>
      <c:spPr>
        <a:noFill/>
        <a:ln>
          <a:noFill/>
        </a:ln>
      </c:spPr>
    </c:plotArea>
    <c:legend>
      <c:legendPos val="r"/>
      <c:layout>
        <c:manualLayout>
          <c:xMode val="edge"/>
          <c:yMode val="edge"/>
          <c:x val="0.9275"/>
          <c:y val="0.406"/>
          <c:w val="0.06725"/>
          <c:h val="0.28675"/>
        </c:manualLayout>
      </c:layout>
      <c:overlay val="0"/>
      <c:spPr>
        <a:noFill/>
        <a:ln w="3175">
          <a:noFill/>
        </a:ln>
      </c:spPr>
      <c:txPr>
        <a:bodyPr vert="horz" rot="0"/>
        <a:lstStyle/>
        <a:p>
          <a:pPr>
            <a:defRPr lang="en-US" cap="none" sz="92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FFFFFF"/>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Évolution mensuelle des consommations entre 2021 et 2025 (m3)</a:t>
            </a:r>
          </a:p>
        </c:rich>
      </c:tx>
      <c:layout>
        <c:manualLayout>
          <c:xMode val="factor"/>
          <c:yMode val="factor"/>
          <c:x val="-0.001"/>
          <c:y val="-0.011"/>
        </c:manualLayout>
      </c:layout>
      <c:spPr>
        <a:noFill/>
        <a:ln w="3175">
          <a:noFill/>
        </a:ln>
      </c:spPr>
    </c:title>
    <c:plotArea>
      <c:layout>
        <c:manualLayout>
          <c:xMode val="edge"/>
          <c:yMode val="edge"/>
          <c:x val="0.00275"/>
          <c:y val="0.1105"/>
          <c:w val="0.9075"/>
          <c:h val="0.89275"/>
        </c:manualLayout>
      </c:layout>
      <c:lineChart>
        <c:grouping val="standard"/>
        <c:varyColors val="0"/>
        <c:ser>
          <c:idx val="0"/>
          <c:order val="0"/>
          <c:tx>
            <c:strRef>
              <c:f>'1 - Evolution conso'!$C$8</c:f>
              <c:strCache>
                <c:ptCount val="1"/>
                <c:pt idx="0">
                  <c:v>2021</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ctr"/>
            <c:showLegendKey val="0"/>
            <c:showVal val="1"/>
            <c:showBubbleSize val="0"/>
            <c:showCatName val="0"/>
            <c:showSerName val="0"/>
            <c:showLeaderLines val="1"/>
            <c:showPercent val="0"/>
          </c:dLbls>
          <c:cat>
            <c:strRef>
              <c:f>'1 - Evolution conso'!$B$9:$B$20</c:f>
              <c:strCache/>
            </c:strRef>
          </c:cat>
          <c:val>
            <c:numRef>
              <c:f>'1 - Evolution conso'!$C$9:$C$20</c:f>
              <c:numCache/>
            </c:numRef>
          </c:val>
          <c:smooth val="0"/>
        </c:ser>
        <c:ser>
          <c:idx val="1"/>
          <c:order val="1"/>
          <c:tx>
            <c:strRef>
              <c:f>'1 - Evolution conso'!$D$8</c:f>
              <c:strCache>
                <c:ptCount val="1"/>
                <c:pt idx="0">
                  <c:v>2022</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ctr"/>
            <c:showLegendKey val="0"/>
            <c:showVal val="1"/>
            <c:showBubbleSize val="0"/>
            <c:showCatName val="0"/>
            <c:showSerName val="0"/>
            <c:showLeaderLines val="1"/>
            <c:showPercent val="0"/>
          </c:dLbls>
          <c:cat>
            <c:strRef>
              <c:f>'1 - Evolution conso'!$B$9:$B$20</c:f>
              <c:strCache/>
            </c:strRef>
          </c:cat>
          <c:val>
            <c:numRef>
              <c:f>'1 - Evolution conso'!$D$9:$D$20</c:f>
              <c:numCache/>
            </c:numRef>
          </c:val>
          <c:smooth val="0"/>
        </c:ser>
        <c:ser>
          <c:idx val="2"/>
          <c:order val="2"/>
          <c:tx>
            <c:strRef>
              <c:f>'1 - Evolution conso'!$E$8</c:f>
              <c:strCache>
                <c:ptCount val="1"/>
                <c:pt idx="0">
                  <c:v>2023</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ctr"/>
            <c:showLegendKey val="0"/>
            <c:showVal val="1"/>
            <c:showBubbleSize val="0"/>
            <c:showCatName val="0"/>
            <c:showSerName val="0"/>
            <c:showLeaderLines val="1"/>
            <c:showPercent val="0"/>
          </c:dLbls>
          <c:cat>
            <c:strRef>
              <c:f>'1 - Evolution conso'!$B$9:$B$20</c:f>
              <c:strCache/>
            </c:strRef>
          </c:cat>
          <c:val>
            <c:numRef>
              <c:f>'1 - Evolution conso'!$E$9:$E$20</c:f>
              <c:numCache/>
            </c:numRef>
          </c:val>
          <c:smooth val="0"/>
        </c:ser>
        <c:ser>
          <c:idx val="3"/>
          <c:order val="3"/>
          <c:tx>
            <c:strRef>
              <c:f>'1 - Evolution conso'!$F$8</c:f>
              <c:strCache>
                <c:ptCount val="1"/>
                <c:pt idx="0">
                  <c:v>2024</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ctr"/>
            <c:showLegendKey val="0"/>
            <c:showVal val="1"/>
            <c:showBubbleSize val="0"/>
            <c:showCatName val="0"/>
            <c:showSerName val="0"/>
            <c:showLeaderLines val="1"/>
            <c:showPercent val="0"/>
          </c:dLbls>
          <c:cat>
            <c:strRef>
              <c:f>'1 - Evolution conso'!$B$9:$B$20</c:f>
              <c:strCache/>
            </c:strRef>
          </c:cat>
          <c:val>
            <c:numRef>
              <c:f>'1 - Evolution conso'!$F$9:$F$20</c:f>
              <c:numCache/>
            </c:numRef>
          </c:val>
          <c:smooth val="0"/>
        </c:ser>
        <c:ser>
          <c:idx val="4"/>
          <c:order val="4"/>
          <c:tx>
            <c:strRef>
              <c:f>'1 - Evolution conso'!$G$8</c:f>
              <c:strCache>
                <c:ptCount val="1"/>
                <c:pt idx="0">
                  <c:v>2025</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 Evolution conso'!$B$9:$B$20</c:f>
              <c:strCache/>
            </c:strRef>
          </c:cat>
          <c:val>
            <c:numRef>
              <c:f>'1 - Evolution conso'!$G$9:$G$20</c:f>
              <c:numCache/>
            </c:numRef>
          </c:val>
          <c:smooth val="0"/>
        </c:ser>
        <c:marker val="1"/>
        <c:axId val="58425064"/>
        <c:axId val="56063529"/>
      </c:lineChart>
      <c:catAx>
        <c:axId val="58425064"/>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000" b="0" i="0" u="none" baseline="0">
                <a:solidFill>
                  <a:srgbClr val="333333"/>
                </a:solidFill>
              </a:defRPr>
            </a:pPr>
          </a:p>
        </c:txPr>
        <c:crossAx val="56063529"/>
        <c:crosses val="autoZero"/>
        <c:auto val="1"/>
        <c:lblOffset val="100"/>
        <c:tickLblSkip val="1"/>
        <c:noMultiLvlLbl val="0"/>
      </c:catAx>
      <c:valAx>
        <c:axId val="56063529"/>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333333"/>
                </a:solidFill>
              </a:defRPr>
            </a:pPr>
          </a:p>
        </c:txPr>
        <c:crossAx val="58425064"/>
        <c:crossesAt val="1"/>
        <c:crossBetween val="between"/>
        <c:dispUnits/>
      </c:valAx>
      <c:spPr>
        <a:noFill/>
        <a:ln>
          <a:noFill/>
        </a:ln>
      </c:spPr>
    </c:plotArea>
    <c:legend>
      <c:legendPos val="r"/>
      <c:layout>
        <c:manualLayout>
          <c:xMode val="edge"/>
          <c:yMode val="edge"/>
          <c:x val="0.92725"/>
          <c:y val="0.396"/>
          <c:w val="0.06725"/>
          <c:h val="0.313"/>
        </c:manualLayout>
      </c:layout>
      <c:overlay val="0"/>
      <c:spPr>
        <a:noFill/>
        <a:ln w="3175">
          <a:noFill/>
        </a:ln>
      </c:spPr>
      <c:txPr>
        <a:bodyPr vert="horz" rot="0"/>
        <a:lstStyle/>
        <a:p>
          <a:pPr>
            <a:defRPr lang="en-US" cap="none" sz="92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FFFFFF"/>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Évolution mensuelle du ratio par couvert entre 2021 et 2025 (g)</a:t>
            </a:r>
          </a:p>
        </c:rich>
      </c:tx>
      <c:layout>
        <c:manualLayout>
          <c:xMode val="factor"/>
          <c:yMode val="factor"/>
          <c:x val="-0.002"/>
          <c:y val="-0.01325"/>
        </c:manualLayout>
      </c:layout>
      <c:spPr>
        <a:noFill/>
        <a:ln w="3175">
          <a:noFill/>
        </a:ln>
      </c:spPr>
    </c:title>
    <c:plotArea>
      <c:layout>
        <c:manualLayout>
          <c:xMode val="edge"/>
          <c:yMode val="edge"/>
          <c:x val="0.00275"/>
          <c:y val="0.10525"/>
          <c:w val="0.9085"/>
          <c:h val="0.8975"/>
        </c:manualLayout>
      </c:layout>
      <c:lineChart>
        <c:grouping val="standard"/>
        <c:varyColors val="0"/>
        <c:ser>
          <c:idx val="0"/>
          <c:order val="0"/>
          <c:tx>
            <c:strRef>
              <c:f>'1 - Evolution conso'!$H$8</c:f>
              <c:strCache>
                <c:ptCount val="1"/>
                <c:pt idx="0">
                  <c:v>2021</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ctr"/>
            <c:showLegendKey val="0"/>
            <c:showVal val="1"/>
            <c:showBubbleSize val="0"/>
            <c:showCatName val="0"/>
            <c:showSerName val="0"/>
            <c:showLeaderLines val="1"/>
            <c:showPercent val="0"/>
          </c:dLbls>
          <c:cat>
            <c:strRef>
              <c:f>'1 - Evolution conso'!$B$9:$B$20</c:f>
              <c:strCache/>
            </c:strRef>
          </c:cat>
          <c:val>
            <c:numRef>
              <c:f>'1 - Evolution conso'!$H$9:$H$20</c:f>
              <c:numCache/>
            </c:numRef>
          </c:val>
          <c:smooth val="0"/>
        </c:ser>
        <c:ser>
          <c:idx val="1"/>
          <c:order val="1"/>
          <c:tx>
            <c:strRef>
              <c:f>'1 - Evolution conso'!$I$8</c:f>
              <c:strCache>
                <c:ptCount val="1"/>
                <c:pt idx="0">
                  <c:v>2022</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ctr"/>
            <c:showLegendKey val="0"/>
            <c:showVal val="1"/>
            <c:showBubbleSize val="0"/>
            <c:showCatName val="0"/>
            <c:showSerName val="0"/>
            <c:showLeaderLines val="1"/>
            <c:showPercent val="0"/>
          </c:dLbls>
          <c:cat>
            <c:strRef>
              <c:f>'1 - Evolution conso'!$B$9:$B$20</c:f>
              <c:strCache/>
            </c:strRef>
          </c:cat>
          <c:val>
            <c:numRef>
              <c:f>'1 - Evolution conso'!$I$9:$I$20</c:f>
              <c:numCache/>
            </c:numRef>
          </c:val>
          <c:smooth val="0"/>
        </c:ser>
        <c:ser>
          <c:idx val="2"/>
          <c:order val="2"/>
          <c:tx>
            <c:strRef>
              <c:f>'1 - Evolution conso'!$J$8</c:f>
              <c:strCache>
                <c:ptCount val="1"/>
                <c:pt idx="0">
                  <c:v>2023</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ctr"/>
            <c:showLegendKey val="0"/>
            <c:showVal val="1"/>
            <c:showBubbleSize val="0"/>
            <c:showCatName val="0"/>
            <c:showSerName val="0"/>
            <c:showLeaderLines val="1"/>
            <c:showPercent val="0"/>
          </c:dLbls>
          <c:cat>
            <c:strRef>
              <c:f>'1 - Evolution conso'!$B$9:$B$20</c:f>
              <c:strCache/>
            </c:strRef>
          </c:cat>
          <c:val>
            <c:numRef>
              <c:f>'1 - Evolution conso'!$J$9:$J$20</c:f>
              <c:numCache/>
            </c:numRef>
          </c:val>
          <c:smooth val="0"/>
        </c:ser>
        <c:ser>
          <c:idx val="3"/>
          <c:order val="3"/>
          <c:tx>
            <c:strRef>
              <c:f>'1 - Evolution conso'!$K$8</c:f>
              <c:strCache>
                <c:ptCount val="1"/>
                <c:pt idx="0">
                  <c:v>2024</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dLblPos val="ctr"/>
            <c:showLegendKey val="0"/>
            <c:showVal val="1"/>
            <c:showBubbleSize val="0"/>
            <c:showCatName val="0"/>
            <c:showSerName val="0"/>
            <c:showLeaderLines val="1"/>
            <c:showPercent val="0"/>
          </c:dLbls>
          <c:cat>
            <c:strRef>
              <c:f>'1 - Evolution conso'!$B$9:$B$20</c:f>
              <c:strCache/>
            </c:strRef>
          </c:cat>
          <c:val>
            <c:numRef>
              <c:f>'1 - Evolution conso'!$K$9:$K$20</c:f>
              <c:numCache/>
            </c:numRef>
          </c:val>
          <c:smooth val="0"/>
        </c:ser>
        <c:ser>
          <c:idx val="4"/>
          <c:order val="4"/>
          <c:tx>
            <c:strRef>
              <c:f>'1 - Evolution conso'!$L$8</c:f>
              <c:strCache>
                <c:ptCount val="1"/>
                <c:pt idx="0">
                  <c:v>2025</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 Evolution conso'!$B$9:$B$20</c:f>
              <c:strCache/>
            </c:strRef>
          </c:cat>
          <c:val>
            <c:numRef>
              <c:f>'1 - Evolution conso'!$L$9:$L$20</c:f>
              <c:numCache/>
            </c:numRef>
          </c:val>
          <c:smooth val="0"/>
        </c:ser>
        <c:marker val="1"/>
        <c:axId val="34809714"/>
        <c:axId val="44851971"/>
      </c:lineChart>
      <c:catAx>
        <c:axId val="34809714"/>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000" b="0" i="0" u="none" baseline="0">
                <a:solidFill>
                  <a:srgbClr val="333333"/>
                </a:solidFill>
              </a:defRPr>
            </a:pPr>
          </a:p>
        </c:txPr>
        <c:crossAx val="44851971"/>
        <c:crosses val="autoZero"/>
        <c:auto val="1"/>
        <c:lblOffset val="100"/>
        <c:tickLblSkip val="1"/>
        <c:noMultiLvlLbl val="0"/>
      </c:catAx>
      <c:valAx>
        <c:axId val="4485197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333333"/>
                </a:solidFill>
              </a:defRPr>
            </a:pPr>
          </a:p>
        </c:txPr>
        <c:crossAx val="34809714"/>
        <c:crossesAt val="1"/>
        <c:crossBetween val="between"/>
        <c:dispUnits/>
      </c:valAx>
      <c:spPr>
        <a:noFill/>
        <a:ln>
          <a:noFill/>
        </a:ln>
      </c:spPr>
    </c:plotArea>
    <c:legend>
      <c:legendPos val="r"/>
      <c:layout>
        <c:manualLayout>
          <c:xMode val="edge"/>
          <c:yMode val="edge"/>
          <c:x val="0.9275"/>
          <c:y val="0.401"/>
          <c:w val="0.06725"/>
          <c:h val="0.29825"/>
        </c:manualLayout>
      </c:layout>
      <c:overlay val="0"/>
      <c:spPr>
        <a:noFill/>
        <a:ln w="3175">
          <a:noFill/>
        </a:ln>
      </c:spPr>
      <c:txPr>
        <a:bodyPr vert="horz" rot="0"/>
        <a:lstStyle/>
        <a:p>
          <a:pPr>
            <a:defRPr lang="en-US" cap="none" sz="92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FFFFFF"/>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Évolution annuelle des coûts entre 2021 et 2025 (€)</a:t>
            </a:r>
          </a:p>
        </c:rich>
      </c:tx>
      <c:layout>
        <c:manualLayout>
          <c:xMode val="factor"/>
          <c:yMode val="factor"/>
          <c:x val="-0.0025"/>
          <c:y val="-0.013"/>
        </c:manualLayout>
      </c:layout>
      <c:spPr>
        <a:noFill/>
        <a:ln w="3175">
          <a:noFill/>
        </a:ln>
      </c:spPr>
    </c:title>
    <c:plotArea>
      <c:layout>
        <c:manualLayout>
          <c:xMode val="edge"/>
          <c:yMode val="edge"/>
          <c:x val="-0.00975"/>
          <c:y val="0.103"/>
          <c:w val="0.9945"/>
          <c:h val="0.89975"/>
        </c:manualLayout>
      </c:layout>
      <c:barChart>
        <c:barDir val="col"/>
        <c:grouping val="clustered"/>
        <c:varyColors val="0"/>
        <c:ser>
          <c:idx val="0"/>
          <c:order val="0"/>
          <c:tx>
            <c:strRef>
              <c:f>'1 - Evolution conso'!$B$21</c:f>
              <c:strCache>
                <c:ptCount val="1"/>
                <c:pt idx="0">
                  <c:v>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dLblPos val="ctr"/>
            <c:showLegendKey val="0"/>
            <c:showVal val="1"/>
            <c:showBubbleSize val="0"/>
            <c:showCatName val="0"/>
            <c:showSerName val="0"/>
            <c:showPercent val="0"/>
          </c:dLbls>
          <c:cat>
            <c:numRef>
              <c:f>'1 - Evolution conso'!$M$8:$Q$8</c:f>
              <c:numCache/>
            </c:numRef>
          </c:cat>
          <c:val>
            <c:numRef>
              <c:f>'1 - Evolution conso'!$M$21:$Q$21</c:f>
              <c:numCache/>
            </c:numRef>
          </c:val>
        </c:ser>
        <c:axId val="1014556"/>
        <c:axId val="9131005"/>
      </c:barChart>
      <c:catAx>
        <c:axId val="1014556"/>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000" b="0" i="0" u="none" baseline="0">
                <a:solidFill>
                  <a:srgbClr val="333333"/>
                </a:solidFill>
              </a:defRPr>
            </a:pPr>
          </a:p>
        </c:txPr>
        <c:crossAx val="9131005"/>
        <c:crosses val="autoZero"/>
        <c:auto val="1"/>
        <c:lblOffset val="100"/>
        <c:tickLblSkip val="1"/>
        <c:noMultiLvlLbl val="0"/>
      </c:catAx>
      <c:valAx>
        <c:axId val="913100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333333"/>
                </a:solidFill>
              </a:defRPr>
            </a:pPr>
          </a:p>
        </c:txPr>
        <c:crossAx val="101455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FFFFFF"/>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2</xdr:row>
      <xdr:rowOff>38100</xdr:rowOff>
    </xdr:from>
    <xdr:to>
      <xdr:col>5</xdr:col>
      <xdr:colOff>523875</xdr:colOff>
      <xdr:row>10</xdr:row>
      <xdr:rowOff>0</xdr:rowOff>
    </xdr:to>
    <xdr:pic>
      <xdr:nvPicPr>
        <xdr:cNvPr id="1" name="Image 1"/>
        <xdr:cNvPicPr preferRelativeResize="1">
          <a:picLocks noChangeAspect="1"/>
        </xdr:cNvPicPr>
      </xdr:nvPicPr>
      <xdr:blipFill>
        <a:blip r:embed="rId1"/>
        <a:stretch>
          <a:fillRect/>
        </a:stretch>
      </xdr:blipFill>
      <xdr:spPr>
        <a:xfrm>
          <a:off x="1571625" y="400050"/>
          <a:ext cx="2762250"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23</xdr:row>
      <xdr:rowOff>161925</xdr:rowOff>
    </xdr:from>
    <xdr:to>
      <xdr:col>20</xdr:col>
      <xdr:colOff>504825</xdr:colOff>
      <xdr:row>45</xdr:row>
      <xdr:rowOff>95250</xdr:rowOff>
    </xdr:to>
    <xdr:graphicFrame>
      <xdr:nvGraphicFramePr>
        <xdr:cNvPr id="1" name="Graphique 1"/>
        <xdr:cNvGraphicFramePr/>
      </xdr:nvGraphicFramePr>
      <xdr:xfrm>
        <a:off x="9505950" y="4181475"/>
        <a:ext cx="7248525" cy="3495675"/>
      </xdr:xfrm>
      <a:graphic>
        <a:graphicData uri="http://schemas.openxmlformats.org/drawingml/2006/chart">
          <c:chart xmlns:c="http://schemas.openxmlformats.org/drawingml/2006/chart" r:id="rId1"/>
        </a:graphicData>
      </a:graphic>
    </xdr:graphicFrame>
    <xdr:clientData/>
  </xdr:twoCellAnchor>
  <xdr:twoCellAnchor>
    <xdr:from>
      <xdr:col>11</xdr:col>
      <xdr:colOff>104775</xdr:colOff>
      <xdr:row>46</xdr:row>
      <xdr:rowOff>38100</xdr:rowOff>
    </xdr:from>
    <xdr:to>
      <xdr:col>20</xdr:col>
      <xdr:colOff>581025</xdr:colOff>
      <xdr:row>68</xdr:row>
      <xdr:rowOff>142875</xdr:rowOff>
    </xdr:to>
    <xdr:graphicFrame>
      <xdr:nvGraphicFramePr>
        <xdr:cNvPr id="2" name="Graphique 2"/>
        <xdr:cNvGraphicFramePr/>
      </xdr:nvGraphicFramePr>
      <xdr:xfrm>
        <a:off x="9496425" y="7781925"/>
        <a:ext cx="7334250" cy="36671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69</xdr:row>
      <xdr:rowOff>95250</xdr:rowOff>
    </xdr:from>
    <xdr:to>
      <xdr:col>10</xdr:col>
      <xdr:colOff>752475</xdr:colOff>
      <xdr:row>93</xdr:row>
      <xdr:rowOff>47625</xdr:rowOff>
    </xdr:to>
    <xdr:graphicFrame>
      <xdr:nvGraphicFramePr>
        <xdr:cNvPr id="3" name="Graphique 3"/>
        <xdr:cNvGraphicFramePr/>
      </xdr:nvGraphicFramePr>
      <xdr:xfrm>
        <a:off x="219075" y="11563350"/>
        <a:ext cx="9163050" cy="383857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23</xdr:row>
      <xdr:rowOff>142875</xdr:rowOff>
    </xdr:from>
    <xdr:to>
      <xdr:col>10</xdr:col>
      <xdr:colOff>723900</xdr:colOff>
      <xdr:row>45</xdr:row>
      <xdr:rowOff>104775</xdr:rowOff>
    </xdr:to>
    <xdr:graphicFrame>
      <xdr:nvGraphicFramePr>
        <xdr:cNvPr id="4" name="Graphique 1"/>
        <xdr:cNvGraphicFramePr/>
      </xdr:nvGraphicFramePr>
      <xdr:xfrm>
        <a:off x="219075" y="4162425"/>
        <a:ext cx="9134475" cy="35242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46</xdr:row>
      <xdr:rowOff>38100</xdr:rowOff>
    </xdr:from>
    <xdr:to>
      <xdr:col>10</xdr:col>
      <xdr:colOff>742950</xdr:colOff>
      <xdr:row>69</xdr:row>
      <xdr:rowOff>9525</xdr:rowOff>
    </xdr:to>
    <xdr:graphicFrame>
      <xdr:nvGraphicFramePr>
        <xdr:cNvPr id="5" name="Graphique 2"/>
        <xdr:cNvGraphicFramePr/>
      </xdr:nvGraphicFramePr>
      <xdr:xfrm>
        <a:off x="219075" y="7781925"/>
        <a:ext cx="9153525" cy="3695700"/>
      </xdr:xfrm>
      <a:graphic>
        <a:graphicData uri="http://schemas.openxmlformats.org/drawingml/2006/chart">
          <c:chart xmlns:c="http://schemas.openxmlformats.org/drawingml/2006/chart" r:id="rId5"/>
        </a:graphicData>
      </a:graphic>
    </xdr:graphicFrame>
    <xdr:clientData/>
  </xdr:twoCellAnchor>
  <xdr:twoCellAnchor>
    <xdr:from>
      <xdr:col>11</xdr:col>
      <xdr:colOff>95250</xdr:colOff>
      <xdr:row>69</xdr:row>
      <xdr:rowOff>104775</xdr:rowOff>
    </xdr:from>
    <xdr:to>
      <xdr:col>20</xdr:col>
      <xdr:colOff>600075</xdr:colOff>
      <xdr:row>93</xdr:row>
      <xdr:rowOff>0</xdr:rowOff>
    </xdr:to>
    <xdr:graphicFrame>
      <xdr:nvGraphicFramePr>
        <xdr:cNvPr id="6" name="Graphique 3"/>
        <xdr:cNvGraphicFramePr/>
      </xdr:nvGraphicFramePr>
      <xdr:xfrm>
        <a:off x="9486900" y="11572875"/>
        <a:ext cx="7362825" cy="378142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O48"/>
  <sheetViews>
    <sheetView showGridLines="0" tabSelected="1" zoomScaleSheetLayoutView="100" workbookViewId="0" topLeftCell="A1">
      <selection activeCell="C20" sqref="C20:N26"/>
    </sheetView>
  </sheetViews>
  <sheetFormatPr defaultColWidth="11.421875" defaultRowHeight="14.25" customHeight="1"/>
  <cols>
    <col min="1" max="16384" width="11.421875" style="49" customWidth="1"/>
  </cols>
  <sheetData>
    <row r="1" spans="1:13" ht="14.25" customHeight="1">
      <c r="A1" s="48"/>
      <c r="B1" s="48"/>
      <c r="C1" s="48"/>
      <c r="D1" s="48"/>
      <c r="E1" s="48"/>
      <c r="F1" s="48"/>
      <c r="G1" s="48"/>
      <c r="H1" s="48"/>
      <c r="I1" s="48"/>
      <c r="J1" s="48"/>
      <c r="K1" s="48"/>
      <c r="L1" s="48"/>
      <c r="M1" s="48"/>
    </row>
    <row r="2" spans="1:13" ht="14.25" customHeight="1">
      <c r="A2" s="48"/>
      <c r="B2" s="48"/>
      <c r="C2" s="48"/>
      <c r="D2" s="48"/>
      <c r="E2" s="48"/>
      <c r="F2" s="48"/>
      <c r="G2" s="48"/>
      <c r="H2" s="48"/>
      <c r="I2" s="48"/>
      <c r="J2" s="48"/>
      <c r="K2" s="48"/>
      <c r="L2" s="48"/>
      <c r="M2" s="48"/>
    </row>
    <row r="3" spans="1:14" ht="14.25" customHeight="1">
      <c r="A3" s="48"/>
      <c r="B3" s="48"/>
      <c r="C3" s="59"/>
      <c r="D3" s="60"/>
      <c r="E3" s="60"/>
      <c r="F3" s="60"/>
      <c r="G3" s="78" t="s">
        <v>52</v>
      </c>
      <c r="H3" s="78"/>
      <c r="I3" s="78"/>
      <c r="J3" s="78"/>
      <c r="K3" s="78"/>
      <c r="L3" s="78"/>
      <c r="M3" s="78"/>
      <c r="N3" s="79"/>
    </row>
    <row r="4" spans="1:14" ht="14.25" customHeight="1">
      <c r="A4" s="48"/>
      <c r="B4" s="48"/>
      <c r="C4" s="61"/>
      <c r="D4" s="62"/>
      <c r="E4" s="62"/>
      <c r="F4" s="62"/>
      <c r="G4" s="80"/>
      <c r="H4" s="80"/>
      <c r="I4" s="80"/>
      <c r="J4" s="80"/>
      <c r="K4" s="80"/>
      <c r="L4" s="80"/>
      <c r="M4" s="80"/>
      <c r="N4" s="81"/>
    </row>
    <row r="5" spans="1:14" ht="14.25" customHeight="1">
      <c r="A5" s="48"/>
      <c r="B5" s="50"/>
      <c r="C5" s="61"/>
      <c r="D5" s="62"/>
      <c r="E5" s="62"/>
      <c r="F5" s="62"/>
      <c r="G5" s="80"/>
      <c r="H5" s="80"/>
      <c r="I5" s="80"/>
      <c r="J5" s="80"/>
      <c r="K5" s="80"/>
      <c r="L5" s="80"/>
      <c r="M5" s="80"/>
      <c r="N5" s="81"/>
    </row>
    <row r="6" spans="1:14" ht="14.25" customHeight="1">
      <c r="A6" s="48"/>
      <c r="B6" s="48"/>
      <c r="C6" s="63"/>
      <c r="D6" s="64"/>
      <c r="E6" s="64"/>
      <c r="F6" s="64"/>
      <c r="G6" s="80"/>
      <c r="H6" s="80"/>
      <c r="I6" s="80"/>
      <c r="J6" s="80"/>
      <c r="K6" s="80"/>
      <c r="L6" s="80"/>
      <c r="M6" s="80"/>
      <c r="N6" s="81"/>
    </row>
    <row r="7" spans="1:14" ht="14.25" customHeight="1">
      <c r="A7" s="48"/>
      <c r="B7" s="48"/>
      <c r="C7" s="65"/>
      <c r="D7" s="64"/>
      <c r="E7" s="64"/>
      <c r="F7" s="66" t="s">
        <v>58</v>
      </c>
      <c r="G7" s="82" t="s">
        <v>60</v>
      </c>
      <c r="H7" s="82"/>
      <c r="I7" s="82"/>
      <c r="J7" s="82"/>
      <c r="K7" s="82"/>
      <c r="L7" s="82"/>
      <c r="M7" s="67"/>
      <c r="N7" s="68"/>
    </row>
    <row r="8" spans="1:14" ht="14.25" customHeight="1">
      <c r="A8" s="48"/>
      <c r="B8" s="48"/>
      <c r="C8" s="65"/>
      <c r="D8" s="64"/>
      <c r="E8" s="64"/>
      <c r="F8" s="66"/>
      <c r="G8" s="82"/>
      <c r="H8" s="82"/>
      <c r="I8" s="82"/>
      <c r="J8" s="82"/>
      <c r="K8" s="82"/>
      <c r="L8" s="82"/>
      <c r="M8" s="67"/>
      <c r="N8" s="68"/>
    </row>
    <row r="9" spans="1:14" ht="14.25" customHeight="1">
      <c r="A9" s="48"/>
      <c r="B9" s="48"/>
      <c r="C9" s="65"/>
      <c r="D9" s="64"/>
      <c r="E9" s="64"/>
      <c r="F9" s="66"/>
      <c r="G9" s="82"/>
      <c r="H9" s="82"/>
      <c r="I9" s="82"/>
      <c r="J9" s="82"/>
      <c r="K9" s="82"/>
      <c r="L9" s="82"/>
      <c r="M9" s="67"/>
      <c r="N9" s="68"/>
    </row>
    <row r="10" spans="1:14" ht="14.25" customHeight="1">
      <c r="A10" s="48"/>
      <c r="B10" s="48"/>
      <c r="C10" s="65"/>
      <c r="D10" s="64"/>
      <c r="E10" s="64"/>
      <c r="F10" s="66"/>
      <c r="G10" s="82"/>
      <c r="H10" s="82"/>
      <c r="I10" s="82"/>
      <c r="J10" s="82"/>
      <c r="K10" s="82"/>
      <c r="L10" s="82"/>
      <c r="M10" s="67"/>
      <c r="N10" s="68"/>
    </row>
    <row r="11" spans="1:14" ht="14.25" customHeight="1">
      <c r="A11" s="48"/>
      <c r="B11" s="48"/>
      <c r="C11" s="65"/>
      <c r="D11" s="64"/>
      <c r="E11" s="64"/>
      <c r="F11" s="66"/>
      <c r="G11" s="82"/>
      <c r="H11" s="82"/>
      <c r="I11" s="82"/>
      <c r="J11" s="82"/>
      <c r="K11" s="82"/>
      <c r="L11" s="82"/>
      <c r="N11" s="70"/>
    </row>
    <row r="12" spans="1:14" ht="14.25" customHeight="1">
      <c r="A12" s="48"/>
      <c r="B12" s="51"/>
      <c r="C12" s="65"/>
      <c r="D12" s="64"/>
      <c r="E12" s="64"/>
      <c r="F12" s="66"/>
      <c r="G12" s="82"/>
      <c r="H12" s="82"/>
      <c r="I12" s="82"/>
      <c r="J12" s="82"/>
      <c r="K12" s="82"/>
      <c r="L12" s="82"/>
      <c r="M12" s="69" t="s">
        <v>53</v>
      </c>
      <c r="N12" s="70"/>
    </row>
    <row r="13" spans="1:14" ht="14.25" customHeight="1">
      <c r="A13" s="48"/>
      <c r="B13" s="48"/>
      <c r="C13" s="65"/>
      <c r="D13" s="64"/>
      <c r="E13" s="64"/>
      <c r="F13" s="66"/>
      <c r="G13" s="82"/>
      <c r="H13" s="82"/>
      <c r="I13" s="82"/>
      <c r="J13" s="82"/>
      <c r="K13" s="82"/>
      <c r="L13" s="82"/>
      <c r="N13" s="76"/>
    </row>
    <row r="14" spans="1:14" ht="14.25" customHeight="1">
      <c r="A14" s="48"/>
      <c r="B14" s="48"/>
      <c r="C14" s="65"/>
      <c r="D14" s="64"/>
      <c r="E14" s="64"/>
      <c r="F14" s="66"/>
      <c r="G14" s="82"/>
      <c r="H14" s="82"/>
      <c r="I14" s="82"/>
      <c r="J14" s="82"/>
      <c r="K14" s="82"/>
      <c r="L14" s="82"/>
      <c r="M14" s="71" t="s">
        <v>54</v>
      </c>
      <c r="N14" s="71"/>
    </row>
    <row r="15" spans="1:14" ht="14.25" customHeight="1">
      <c r="A15" s="48"/>
      <c r="B15" s="48"/>
      <c r="C15" s="65"/>
      <c r="D15" s="64"/>
      <c r="E15" s="64"/>
      <c r="F15" s="66"/>
      <c r="G15" s="82"/>
      <c r="H15" s="82"/>
      <c r="I15" s="82"/>
      <c r="J15" s="82"/>
      <c r="K15" s="82"/>
      <c r="L15" s="82"/>
      <c r="M15" s="83" t="s">
        <v>55</v>
      </c>
      <c r="N15" s="83"/>
    </row>
    <row r="16" spans="1:14" ht="14.25" customHeight="1">
      <c r="A16" s="48"/>
      <c r="B16" s="48"/>
      <c r="C16" s="72"/>
      <c r="D16" s="73"/>
      <c r="E16" s="73"/>
      <c r="F16" s="74"/>
      <c r="G16" s="74"/>
      <c r="H16" s="74"/>
      <c r="I16" s="74"/>
      <c r="J16" s="74"/>
      <c r="K16" s="74"/>
      <c r="L16" s="74"/>
      <c r="M16" s="75"/>
      <c r="N16" s="76"/>
    </row>
    <row r="17" spans="1:13" ht="14.25" customHeight="1">
      <c r="A17" s="48"/>
      <c r="B17" s="48"/>
      <c r="C17" s="48"/>
      <c r="D17" s="48"/>
      <c r="E17" s="48"/>
      <c r="L17" s="48"/>
      <c r="M17" s="48"/>
    </row>
    <row r="18" spans="1:14" ht="14.25" customHeight="1">
      <c r="A18" s="48"/>
      <c r="C18" s="84" t="s">
        <v>59</v>
      </c>
      <c r="D18" s="84"/>
      <c r="E18" s="84"/>
      <c r="F18" s="84"/>
      <c r="G18" s="84"/>
      <c r="H18" s="84"/>
      <c r="I18" s="84"/>
      <c r="J18" s="84"/>
      <c r="K18" s="84"/>
      <c r="L18" s="84"/>
      <c r="M18" s="84"/>
      <c r="N18" s="84"/>
    </row>
    <row r="19" spans="1:13" ht="14.25" customHeight="1">
      <c r="A19" s="48"/>
      <c r="B19" s="53"/>
      <c r="C19" s="52"/>
      <c r="D19" s="52"/>
      <c r="E19" s="52"/>
      <c r="L19" s="48"/>
      <c r="M19" s="48"/>
    </row>
    <row r="20" spans="1:15" ht="14.25" customHeight="1">
      <c r="A20" s="48"/>
      <c r="C20" s="85" t="s">
        <v>61</v>
      </c>
      <c r="D20" s="85"/>
      <c r="E20" s="85"/>
      <c r="F20" s="85"/>
      <c r="G20" s="85"/>
      <c r="H20" s="85"/>
      <c r="I20" s="85"/>
      <c r="J20" s="85"/>
      <c r="K20" s="85"/>
      <c r="L20" s="85"/>
      <c r="M20" s="85"/>
      <c r="N20" s="85"/>
      <c r="O20" s="77"/>
    </row>
    <row r="21" spans="1:15" ht="14.25" customHeight="1">
      <c r="A21" s="48"/>
      <c r="B21" s="77"/>
      <c r="C21" s="85"/>
      <c r="D21" s="85"/>
      <c r="E21" s="85"/>
      <c r="F21" s="85"/>
      <c r="G21" s="85"/>
      <c r="H21" s="85"/>
      <c r="I21" s="85"/>
      <c r="J21" s="85"/>
      <c r="K21" s="85"/>
      <c r="L21" s="85"/>
      <c r="M21" s="85"/>
      <c r="N21" s="85"/>
      <c r="O21" s="77"/>
    </row>
    <row r="22" spans="1:15" ht="14.25" customHeight="1">
      <c r="A22" s="48"/>
      <c r="B22" s="77"/>
      <c r="C22" s="85"/>
      <c r="D22" s="85"/>
      <c r="E22" s="85"/>
      <c r="F22" s="85"/>
      <c r="G22" s="85"/>
      <c r="H22" s="85"/>
      <c r="I22" s="85"/>
      <c r="J22" s="85"/>
      <c r="K22" s="85"/>
      <c r="L22" s="85"/>
      <c r="M22" s="85"/>
      <c r="N22" s="85"/>
      <c r="O22" s="77"/>
    </row>
    <row r="23" spans="1:15" ht="21.75" customHeight="1">
      <c r="A23" s="48"/>
      <c r="B23" s="77"/>
      <c r="C23" s="85"/>
      <c r="D23" s="85"/>
      <c r="E23" s="85"/>
      <c r="F23" s="85"/>
      <c r="G23" s="85"/>
      <c r="H23" s="85"/>
      <c r="I23" s="85"/>
      <c r="J23" s="85"/>
      <c r="K23" s="85"/>
      <c r="L23" s="85"/>
      <c r="M23" s="85"/>
      <c r="N23" s="85"/>
      <c r="O23" s="77"/>
    </row>
    <row r="24" spans="1:15" ht="14.25" customHeight="1">
      <c r="A24" s="48"/>
      <c r="B24" s="77"/>
      <c r="C24" s="85"/>
      <c r="D24" s="85"/>
      <c r="E24" s="85"/>
      <c r="F24" s="85"/>
      <c r="G24" s="85"/>
      <c r="H24" s="85"/>
      <c r="I24" s="85"/>
      <c r="J24" s="85"/>
      <c r="K24" s="85"/>
      <c r="L24" s="85"/>
      <c r="M24" s="85"/>
      <c r="N24" s="85"/>
      <c r="O24" s="77"/>
    </row>
    <row r="25" spans="1:15" ht="24.75" customHeight="1">
      <c r="A25" s="48"/>
      <c r="B25" s="77"/>
      <c r="C25" s="85"/>
      <c r="D25" s="85"/>
      <c r="E25" s="85"/>
      <c r="F25" s="85"/>
      <c r="G25" s="85"/>
      <c r="H25" s="85"/>
      <c r="I25" s="85"/>
      <c r="J25" s="85"/>
      <c r="K25" s="85"/>
      <c r="L25" s="85"/>
      <c r="M25" s="85"/>
      <c r="N25" s="85"/>
      <c r="O25" s="77"/>
    </row>
    <row r="26" spans="1:15" ht="24.75" customHeight="1">
      <c r="A26" s="48"/>
      <c r="B26" s="77"/>
      <c r="C26" s="85"/>
      <c r="D26" s="85"/>
      <c r="E26" s="85"/>
      <c r="F26" s="85"/>
      <c r="G26" s="85"/>
      <c r="H26" s="85"/>
      <c r="I26" s="85"/>
      <c r="J26" s="85"/>
      <c r="K26" s="85"/>
      <c r="L26" s="85"/>
      <c r="M26" s="85"/>
      <c r="N26" s="85"/>
      <c r="O26" s="77"/>
    </row>
    <row r="27" spans="1:13" ht="14.25" customHeight="1">
      <c r="A27" s="48"/>
      <c r="B27" s="48"/>
      <c r="C27" s="48"/>
      <c r="D27" s="48"/>
      <c r="E27" s="48"/>
      <c r="F27" s="48"/>
      <c r="G27" s="48"/>
      <c r="H27" s="48"/>
      <c r="I27" s="48"/>
      <c r="J27" s="48"/>
      <c r="K27" s="48"/>
      <c r="L27" s="48"/>
      <c r="M27" s="48"/>
    </row>
    <row r="28" spans="1:13" ht="14.25" customHeight="1">
      <c r="A28" s="48"/>
      <c r="B28" s="48"/>
      <c r="C28" s="48"/>
      <c r="D28" s="48"/>
      <c r="E28" s="48"/>
      <c r="F28" s="48"/>
      <c r="G28" s="48"/>
      <c r="H28" s="48"/>
      <c r="I28" s="48"/>
      <c r="J28" s="48"/>
      <c r="K28" s="48"/>
      <c r="L28" s="48"/>
      <c r="M28" s="48"/>
    </row>
    <row r="29" spans="1:13" ht="14.25" customHeight="1">
      <c r="A29" s="48"/>
      <c r="B29" s="48"/>
      <c r="C29" s="48"/>
      <c r="D29" s="48"/>
      <c r="E29" s="48"/>
      <c r="F29" s="48"/>
      <c r="G29" s="48"/>
      <c r="H29" s="48"/>
      <c r="I29" s="48"/>
      <c r="J29" s="48"/>
      <c r="K29" s="48"/>
      <c r="L29" s="48"/>
      <c r="M29" s="48"/>
    </row>
    <row r="30" spans="1:13" ht="14.25" customHeight="1">
      <c r="A30" s="48"/>
      <c r="B30" s="53"/>
      <c r="C30" s="52"/>
      <c r="D30" s="52"/>
      <c r="E30" s="52"/>
      <c r="L30" s="48"/>
      <c r="M30" s="48"/>
    </row>
    <row r="31" spans="1:13" ht="14.25" customHeight="1">
      <c r="A31" s="48"/>
      <c r="B31" s="53"/>
      <c r="C31" s="52"/>
      <c r="D31" s="48"/>
      <c r="E31" s="52"/>
      <c r="L31" s="48"/>
      <c r="M31" s="48"/>
    </row>
    <row r="32" spans="1:13" ht="14.25" customHeight="1">
      <c r="A32" s="48"/>
      <c r="B32" s="52"/>
      <c r="C32" s="48"/>
      <c r="D32" s="48"/>
      <c r="E32" s="52"/>
      <c r="L32" s="48"/>
      <c r="M32" s="48"/>
    </row>
    <row r="33" spans="1:13" ht="14.25" customHeight="1">
      <c r="A33" s="48"/>
      <c r="B33" s="48"/>
      <c r="C33" s="48"/>
      <c r="D33" s="48"/>
      <c r="E33" s="48"/>
      <c r="L33" s="48"/>
      <c r="M33" s="48"/>
    </row>
    <row r="34" spans="1:13" ht="21.75" customHeight="1">
      <c r="A34" s="48"/>
      <c r="B34" s="48"/>
      <c r="C34" s="48"/>
      <c r="D34" s="48"/>
      <c r="L34" s="48"/>
      <c r="M34" s="48"/>
    </row>
    <row r="35" spans="1:13" ht="14.25" customHeight="1">
      <c r="A35" s="48"/>
      <c r="B35" s="48"/>
      <c r="C35" s="48"/>
      <c r="D35" s="48"/>
      <c r="L35" s="48"/>
      <c r="M35" s="48"/>
    </row>
    <row r="36" spans="1:13" ht="24.75" customHeight="1">
      <c r="A36" s="48"/>
      <c r="B36" s="48"/>
      <c r="C36" s="48"/>
      <c r="D36" s="48"/>
      <c r="G36" s="48"/>
      <c r="H36" s="48"/>
      <c r="I36" s="48"/>
      <c r="J36" s="48"/>
      <c r="K36" s="48"/>
      <c r="L36" s="48"/>
      <c r="M36" s="48"/>
    </row>
    <row r="37" spans="1:13" ht="24.75" customHeight="1">
      <c r="A37" s="48"/>
      <c r="B37" s="48"/>
      <c r="C37" s="48"/>
      <c r="D37" s="48"/>
      <c r="G37" s="48"/>
      <c r="H37" s="48"/>
      <c r="I37" s="48"/>
      <c r="J37" s="48"/>
      <c r="K37" s="48"/>
      <c r="L37" s="48"/>
      <c r="M37" s="48"/>
    </row>
    <row r="38" spans="1:13" ht="14.25" customHeight="1">
      <c r="A38" s="48"/>
      <c r="B38" s="48"/>
      <c r="C38" s="48"/>
      <c r="D38" s="48"/>
      <c r="E38" s="48"/>
      <c r="F38" s="48"/>
      <c r="G38" s="48"/>
      <c r="H38" s="48"/>
      <c r="I38" s="48"/>
      <c r="J38" s="48"/>
      <c r="K38" s="48"/>
      <c r="L38" s="48"/>
      <c r="M38" s="48"/>
    </row>
    <row r="39" spans="1:13" ht="14.25" customHeight="1">
      <c r="A39" s="48"/>
      <c r="B39" s="48"/>
      <c r="C39" s="48"/>
      <c r="D39" s="48"/>
      <c r="E39" s="48"/>
      <c r="F39" s="48"/>
      <c r="G39" s="48"/>
      <c r="H39" s="48"/>
      <c r="I39" s="48"/>
      <c r="J39" s="48"/>
      <c r="K39" s="48"/>
      <c r="L39" s="48"/>
      <c r="M39" s="48"/>
    </row>
    <row r="40" spans="1:13" ht="14.25" customHeight="1">
      <c r="A40" s="48"/>
      <c r="B40" s="48"/>
      <c r="C40" s="48"/>
      <c r="D40" s="48"/>
      <c r="E40" s="48"/>
      <c r="F40" s="48"/>
      <c r="G40" s="48"/>
      <c r="H40" s="48"/>
      <c r="I40" s="48"/>
      <c r="J40" s="48"/>
      <c r="K40" s="48"/>
      <c r="L40" s="48"/>
      <c r="M40" s="48"/>
    </row>
    <row r="41" spans="1:13" ht="14.25" customHeight="1">
      <c r="A41" s="48"/>
      <c r="B41" s="48"/>
      <c r="C41" s="48"/>
      <c r="D41" s="48"/>
      <c r="E41" s="48"/>
      <c r="F41" s="48"/>
      <c r="G41" s="48"/>
      <c r="H41" s="48"/>
      <c r="I41" s="48"/>
      <c r="J41" s="48"/>
      <c r="K41" s="48"/>
      <c r="L41" s="48"/>
      <c r="M41" s="48"/>
    </row>
    <row r="42" spans="1:13" ht="14.25" customHeight="1">
      <c r="A42" s="48"/>
      <c r="B42" s="48"/>
      <c r="C42" s="48"/>
      <c r="D42" s="48"/>
      <c r="E42" s="48"/>
      <c r="F42" s="48"/>
      <c r="G42" s="48"/>
      <c r="H42" s="48"/>
      <c r="I42" s="48"/>
      <c r="J42" s="48"/>
      <c r="K42" s="48"/>
      <c r="L42" s="48"/>
      <c r="M42" s="48"/>
    </row>
    <row r="43" spans="1:13" ht="14.25" customHeight="1">
      <c r="A43" s="48"/>
      <c r="B43" s="48"/>
      <c r="C43" s="48"/>
      <c r="D43" s="48"/>
      <c r="E43" s="48"/>
      <c r="F43" s="48"/>
      <c r="G43" s="48"/>
      <c r="H43" s="48"/>
      <c r="I43" s="48"/>
      <c r="J43" s="48"/>
      <c r="K43" s="48"/>
      <c r="L43" s="48"/>
      <c r="M43" s="48"/>
    </row>
    <row r="44" spans="1:13" ht="14.25" customHeight="1">
      <c r="A44" s="48"/>
      <c r="B44" s="48"/>
      <c r="C44" s="48"/>
      <c r="D44" s="48"/>
      <c r="E44" s="48"/>
      <c r="F44" s="48"/>
      <c r="G44" s="48"/>
      <c r="H44" s="48"/>
      <c r="I44" s="48"/>
      <c r="J44" s="48"/>
      <c r="K44" s="48"/>
      <c r="L44" s="48"/>
      <c r="M44" s="48"/>
    </row>
    <row r="45" spans="1:13" ht="14.25" customHeight="1">
      <c r="A45" s="48"/>
      <c r="B45" s="48"/>
      <c r="C45" s="48"/>
      <c r="E45" s="48"/>
      <c r="F45" s="48"/>
      <c r="G45" s="48"/>
      <c r="H45" s="48"/>
      <c r="I45" s="48"/>
      <c r="J45" s="48"/>
      <c r="K45" s="48"/>
      <c r="L45" s="48"/>
      <c r="M45" s="48"/>
    </row>
    <row r="46" spans="1:13" ht="14.25" customHeight="1">
      <c r="A46" s="48"/>
      <c r="B46" s="48"/>
      <c r="C46" s="48"/>
      <c r="D46" s="48"/>
      <c r="E46" s="48"/>
      <c r="F46" s="48"/>
      <c r="G46" s="48"/>
      <c r="H46" s="48"/>
      <c r="I46" s="48"/>
      <c r="J46" s="48"/>
      <c r="K46" s="48"/>
      <c r="L46" s="48"/>
      <c r="M46" s="48"/>
    </row>
    <row r="47" spans="1:13" ht="14.25" customHeight="1">
      <c r="A47" s="48"/>
      <c r="B47" s="48"/>
      <c r="C47" s="48"/>
      <c r="D47" s="48"/>
      <c r="E47" s="48"/>
      <c r="F47" s="48"/>
      <c r="G47" s="48"/>
      <c r="H47" s="48"/>
      <c r="I47" s="48"/>
      <c r="J47" s="48"/>
      <c r="K47" s="48"/>
      <c r="L47" s="48"/>
      <c r="M47" s="48"/>
    </row>
    <row r="48" spans="1:13" ht="14.25" customHeight="1">
      <c r="A48" s="48"/>
      <c r="B48" s="48"/>
      <c r="C48" s="48"/>
      <c r="D48" s="48"/>
      <c r="E48" s="48"/>
      <c r="F48" s="48"/>
      <c r="G48" s="48"/>
      <c r="H48" s="48"/>
      <c r="I48" s="48"/>
      <c r="J48" s="48"/>
      <c r="K48" s="48"/>
      <c r="L48" s="48"/>
      <c r="M48" s="48"/>
    </row>
  </sheetData>
  <sheetProtection/>
  <mergeCells count="5">
    <mergeCell ref="G3:N6"/>
    <mergeCell ref="G7:L15"/>
    <mergeCell ref="M15:N15"/>
    <mergeCell ref="C18:N18"/>
    <mergeCell ref="C20:N26"/>
  </mergeCells>
  <printOptions/>
  <pageMargins left="0.7" right="0.7" top="0.75" bottom="0.75" header="0.3" footer="0.3"/>
  <pageSetup horizontalDpi="300" verticalDpi="300" orientation="portrait" paperSize="9" scale="47" r:id="rId2"/>
  <drawing r:id="rId1"/>
</worksheet>
</file>

<file path=xl/worksheets/sheet2.xml><?xml version="1.0" encoding="utf-8"?>
<worksheet xmlns="http://schemas.openxmlformats.org/spreadsheetml/2006/main" xmlns:r="http://schemas.openxmlformats.org/officeDocument/2006/relationships">
  <sheetPr>
    <tabColor rgb="FFFFC000"/>
  </sheetPr>
  <dimension ref="B3:S24"/>
  <sheetViews>
    <sheetView showGridLines="0" zoomScalePageLayoutView="0" workbookViewId="0" topLeftCell="A1">
      <selection activeCell="Q8" sqref="Q8"/>
    </sheetView>
  </sheetViews>
  <sheetFormatPr defaultColWidth="11.421875" defaultRowHeight="12.75"/>
  <cols>
    <col min="1" max="1" width="3.28125" style="0" customWidth="1"/>
    <col min="2" max="2" width="34.7109375" style="0" customWidth="1"/>
  </cols>
  <sheetData>
    <row r="3" spans="2:19" ht="12.75">
      <c r="B3" s="86" t="s">
        <v>56</v>
      </c>
      <c r="C3" s="87"/>
      <c r="D3" s="87"/>
      <c r="E3" s="87"/>
      <c r="F3" s="87"/>
      <c r="G3" s="87"/>
      <c r="H3" s="87"/>
      <c r="I3" s="87"/>
      <c r="J3" s="87"/>
      <c r="K3" s="87"/>
      <c r="L3" s="87"/>
      <c r="M3" s="87"/>
      <c r="N3" s="87"/>
      <c r="O3" s="87"/>
      <c r="P3" s="87"/>
      <c r="Q3" s="87"/>
      <c r="R3" s="87"/>
      <c r="S3" s="87"/>
    </row>
    <row r="4" spans="2:19" ht="12.75">
      <c r="B4" s="87"/>
      <c r="C4" s="87"/>
      <c r="D4" s="87"/>
      <c r="E4" s="87"/>
      <c r="F4" s="87"/>
      <c r="G4" s="87"/>
      <c r="H4" s="87"/>
      <c r="I4" s="87"/>
      <c r="J4" s="87"/>
      <c r="K4" s="87"/>
      <c r="L4" s="87"/>
      <c r="M4" s="87"/>
      <c r="N4" s="87"/>
      <c r="O4" s="87"/>
      <c r="P4" s="87"/>
      <c r="Q4" s="87"/>
      <c r="R4" s="87"/>
      <c r="S4" s="87"/>
    </row>
    <row r="5" spans="2:19" ht="12.75">
      <c r="B5" s="87"/>
      <c r="C5" s="87"/>
      <c r="D5" s="87"/>
      <c r="E5" s="87"/>
      <c r="F5" s="87"/>
      <c r="G5" s="87"/>
      <c r="H5" s="87"/>
      <c r="I5" s="87"/>
      <c r="J5" s="87"/>
      <c r="K5" s="87"/>
      <c r="L5" s="87"/>
      <c r="M5" s="87"/>
      <c r="N5" s="87"/>
      <c r="O5" s="87"/>
      <c r="P5" s="87"/>
      <c r="Q5" s="87"/>
      <c r="R5" s="87"/>
      <c r="S5" s="87"/>
    </row>
    <row r="7" spans="2:17" ht="36" customHeight="1">
      <c r="B7" s="38" t="s">
        <v>35</v>
      </c>
      <c r="C7" s="91" t="s">
        <v>37</v>
      </c>
      <c r="D7" s="91"/>
      <c r="E7" s="91"/>
      <c r="F7" s="91"/>
      <c r="G7" s="92"/>
      <c r="H7" s="88" t="s">
        <v>50</v>
      </c>
      <c r="I7" s="89"/>
      <c r="J7" s="89"/>
      <c r="K7" s="89"/>
      <c r="L7" s="90"/>
      <c r="M7" s="88" t="s">
        <v>0</v>
      </c>
      <c r="N7" s="89"/>
      <c r="O7" s="89"/>
      <c r="P7" s="89"/>
      <c r="Q7" s="90"/>
    </row>
    <row r="8" spans="3:17" ht="12.75">
      <c r="C8" s="39">
        <v>2021</v>
      </c>
      <c r="D8" s="39">
        <v>2022</v>
      </c>
      <c r="E8" s="39">
        <v>2023</v>
      </c>
      <c r="F8" s="39">
        <v>2024</v>
      </c>
      <c r="G8" s="39">
        <v>2025</v>
      </c>
      <c r="H8" s="39">
        <v>2021</v>
      </c>
      <c r="I8" s="39">
        <v>2022</v>
      </c>
      <c r="J8" s="39">
        <v>2023</v>
      </c>
      <c r="K8" s="39">
        <v>2024</v>
      </c>
      <c r="L8" s="39">
        <v>2025</v>
      </c>
      <c r="M8" s="39">
        <v>2021</v>
      </c>
      <c r="N8" s="39">
        <v>2022</v>
      </c>
      <c r="O8" s="39">
        <v>2023</v>
      </c>
      <c r="P8" s="39">
        <v>2024</v>
      </c>
      <c r="Q8" s="39">
        <v>2025</v>
      </c>
    </row>
    <row r="9" spans="2:17" ht="12.75" customHeight="1">
      <c r="B9" s="58" t="s">
        <v>38</v>
      </c>
      <c r="C9" s="42">
        <f>'2 - Conso eau 2021'!C9</f>
        <v>0</v>
      </c>
      <c r="D9" s="42">
        <f>'3 - Conso eau 2022'!C9</f>
        <v>0</v>
      </c>
      <c r="E9" s="42">
        <f>'4 - Conso eau 2023'!C9</f>
        <v>0</v>
      </c>
      <c r="F9" s="42">
        <f>'5 - Conso eau 2024'!C9</f>
        <v>0</v>
      </c>
      <c r="G9" s="42">
        <f>'6 - Conso eau 2025'!C9</f>
        <v>0</v>
      </c>
      <c r="H9" s="40">
        <f>'2 - Conso eau 2021'!D9</f>
      </c>
      <c r="I9" s="40">
        <f>'3 - Conso eau 2022'!D9</f>
      </c>
      <c r="J9" s="40">
        <f>'4 - Conso eau 2023'!D9</f>
      </c>
      <c r="K9" s="40">
        <f>'5 - Conso eau 2024'!D9</f>
      </c>
      <c r="L9" s="40">
        <f>'6 - Conso eau 2025'!D9</f>
      </c>
      <c r="M9" s="46">
        <f>'2 - Conso eau 2021'!E9</f>
        <v>0</v>
      </c>
      <c r="N9" s="46">
        <f>'3 - Conso eau 2022'!E9</f>
        <v>0</v>
      </c>
      <c r="O9" s="46">
        <f>'4 - Conso eau 2023'!E9</f>
        <v>0</v>
      </c>
      <c r="P9" s="46">
        <f>'5 - Conso eau 2024'!E9</f>
        <v>0</v>
      </c>
      <c r="Q9" s="46">
        <f>'6 - Conso eau 2025'!E9</f>
        <v>0</v>
      </c>
    </row>
    <row r="10" spans="2:17" ht="12.75" customHeight="1">
      <c r="B10" s="58" t="s">
        <v>39</v>
      </c>
      <c r="C10" s="42">
        <f>'2 - Conso eau 2021'!C10</f>
        <v>0</v>
      </c>
      <c r="D10" s="42">
        <f>'3 - Conso eau 2022'!C10</f>
        <v>0</v>
      </c>
      <c r="E10" s="42">
        <f>'4 - Conso eau 2023'!C10</f>
        <v>0</v>
      </c>
      <c r="F10" s="42">
        <f>'5 - Conso eau 2024'!C10</f>
        <v>0</v>
      </c>
      <c r="G10" s="42">
        <f>'6 - Conso eau 2025'!C10</f>
        <v>0</v>
      </c>
      <c r="H10" s="40">
        <f>'2 - Conso eau 2021'!D10</f>
      </c>
      <c r="I10" s="40">
        <f>'3 - Conso eau 2022'!D10</f>
      </c>
      <c r="J10" s="40">
        <f>'4 - Conso eau 2023'!D10</f>
      </c>
      <c r="K10" s="40">
        <f>'5 - Conso eau 2024'!D10</f>
      </c>
      <c r="L10" s="40">
        <f>'6 - Conso eau 2025'!D10</f>
      </c>
      <c r="M10" s="46">
        <f>'2 - Conso eau 2021'!E10</f>
        <v>0</v>
      </c>
      <c r="N10" s="46">
        <f>'3 - Conso eau 2022'!E10</f>
        <v>0</v>
      </c>
      <c r="O10" s="46">
        <f>'4 - Conso eau 2023'!E10</f>
        <v>0</v>
      </c>
      <c r="P10" s="46">
        <f>'5 - Conso eau 2024'!E10</f>
        <v>0</v>
      </c>
      <c r="Q10" s="46">
        <f>'6 - Conso eau 2025'!E10</f>
        <v>0</v>
      </c>
    </row>
    <row r="11" spans="2:17" ht="12.75" customHeight="1">
      <c r="B11" s="58" t="s">
        <v>40</v>
      </c>
      <c r="C11" s="42">
        <f>'2 - Conso eau 2021'!C11</f>
        <v>0</v>
      </c>
      <c r="D11" s="42">
        <f>'3 - Conso eau 2022'!C11</f>
        <v>0</v>
      </c>
      <c r="E11" s="42">
        <f>'4 - Conso eau 2023'!C11</f>
        <v>0</v>
      </c>
      <c r="F11" s="42">
        <f>'5 - Conso eau 2024'!C11</f>
        <v>0</v>
      </c>
      <c r="G11" s="42">
        <f>'6 - Conso eau 2025'!C11</f>
        <v>0</v>
      </c>
      <c r="H11" s="40">
        <f>'2 - Conso eau 2021'!D11</f>
      </c>
      <c r="I11" s="40">
        <f>'3 - Conso eau 2022'!D11</f>
      </c>
      <c r="J11" s="40">
        <f>'4 - Conso eau 2023'!D11</f>
      </c>
      <c r="K11" s="40">
        <f>'5 - Conso eau 2024'!D11</f>
      </c>
      <c r="L11" s="40">
        <f>'6 - Conso eau 2025'!D11</f>
      </c>
      <c r="M11" s="46">
        <f>'2 - Conso eau 2021'!E11</f>
        <v>0</v>
      </c>
      <c r="N11" s="46">
        <f>'3 - Conso eau 2022'!E11</f>
        <v>0</v>
      </c>
      <c r="O11" s="46">
        <f>'4 - Conso eau 2023'!E11</f>
        <v>0</v>
      </c>
      <c r="P11" s="46">
        <f>'5 - Conso eau 2024'!E11</f>
        <v>0</v>
      </c>
      <c r="Q11" s="46">
        <f>'6 - Conso eau 2025'!E11</f>
        <v>0</v>
      </c>
    </row>
    <row r="12" spans="2:17" ht="12.75" customHeight="1">
      <c r="B12" s="58" t="s">
        <v>41</v>
      </c>
      <c r="C12" s="42">
        <f>'2 - Conso eau 2021'!C12</f>
        <v>0</v>
      </c>
      <c r="D12" s="42">
        <f>'3 - Conso eau 2022'!C12</f>
        <v>0</v>
      </c>
      <c r="E12" s="42">
        <f>'4 - Conso eau 2023'!C12</f>
        <v>0</v>
      </c>
      <c r="F12" s="42">
        <f>'5 - Conso eau 2024'!C12</f>
        <v>0</v>
      </c>
      <c r="G12" s="42">
        <f>'6 - Conso eau 2025'!C12</f>
        <v>0</v>
      </c>
      <c r="H12" s="40">
        <f>'2 - Conso eau 2021'!D12</f>
      </c>
      <c r="I12" s="40">
        <f>'3 - Conso eau 2022'!D12</f>
      </c>
      <c r="J12" s="40">
        <f>'4 - Conso eau 2023'!D12</f>
      </c>
      <c r="K12" s="40">
        <f>'5 - Conso eau 2024'!D12</f>
      </c>
      <c r="L12" s="40">
        <f>'6 - Conso eau 2025'!D12</f>
      </c>
      <c r="M12" s="46">
        <f>'2 - Conso eau 2021'!E12</f>
        <v>0</v>
      </c>
      <c r="N12" s="46">
        <f>'3 - Conso eau 2022'!E12</f>
        <v>0</v>
      </c>
      <c r="O12" s="46">
        <f>'4 - Conso eau 2023'!E12</f>
        <v>0</v>
      </c>
      <c r="P12" s="46">
        <f>'5 - Conso eau 2024'!E12</f>
        <v>0</v>
      </c>
      <c r="Q12" s="46">
        <f>'6 - Conso eau 2025'!E12</f>
        <v>0</v>
      </c>
    </row>
    <row r="13" spans="2:17" ht="12.75" customHeight="1">
      <c r="B13" s="58" t="s">
        <v>42</v>
      </c>
      <c r="C13" s="42">
        <f>'2 - Conso eau 2021'!C13</f>
        <v>0</v>
      </c>
      <c r="D13" s="42">
        <f>'3 - Conso eau 2022'!C13</f>
        <v>0</v>
      </c>
      <c r="E13" s="42">
        <f>'4 - Conso eau 2023'!C13</f>
        <v>0</v>
      </c>
      <c r="F13" s="42">
        <f>'5 - Conso eau 2024'!C13</f>
        <v>0</v>
      </c>
      <c r="G13" s="42">
        <f>'6 - Conso eau 2025'!C13</f>
        <v>0</v>
      </c>
      <c r="H13" s="40">
        <f>'2 - Conso eau 2021'!D13</f>
      </c>
      <c r="I13" s="40">
        <f>'3 - Conso eau 2022'!D13</f>
      </c>
      <c r="J13" s="40">
        <f>'4 - Conso eau 2023'!D13</f>
      </c>
      <c r="K13" s="40">
        <f>'5 - Conso eau 2024'!D13</f>
      </c>
      <c r="L13" s="40">
        <f>'6 - Conso eau 2025'!D13</f>
      </c>
      <c r="M13" s="46">
        <f>'2 - Conso eau 2021'!E13</f>
        <v>0</v>
      </c>
      <c r="N13" s="46">
        <f>'3 - Conso eau 2022'!E13</f>
        <v>0</v>
      </c>
      <c r="O13" s="46">
        <f>'4 - Conso eau 2023'!E13</f>
        <v>0</v>
      </c>
      <c r="P13" s="46">
        <f>'5 - Conso eau 2024'!E13</f>
        <v>0</v>
      </c>
      <c r="Q13" s="46">
        <f>'6 - Conso eau 2025'!E13</f>
        <v>0</v>
      </c>
    </row>
    <row r="14" spans="2:17" ht="12.75" customHeight="1">
      <c r="B14" s="58" t="s">
        <v>43</v>
      </c>
      <c r="C14" s="42">
        <f>'2 - Conso eau 2021'!C14</f>
        <v>0</v>
      </c>
      <c r="D14" s="42">
        <f>'3 - Conso eau 2022'!C14</f>
        <v>0</v>
      </c>
      <c r="E14" s="42">
        <f>'4 - Conso eau 2023'!C14</f>
        <v>0</v>
      </c>
      <c r="F14" s="42">
        <f>'5 - Conso eau 2024'!C14</f>
        <v>0</v>
      </c>
      <c r="G14" s="42">
        <f>'6 - Conso eau 2025'!C14</f>
        <v>0</v>
      </c>
      <c r="H14" s="40">
        <f>'2 - Conso eau 2021'!D14</f>
      </c>
      <c r="I14" s="40">
        <f>'3 - Conso eau 2022'!D14</f>
      </c>
      <c r="J14" s="40">
        <f>'4 - Conso eau 2023'!D14</f>
      </c>
      <c r="K14" s="40">
        <f>'5 - Conso eau 2024'!D14</f>
      </c>
      <c r="L14" s="40">
        <f>'6 - Conso eau 2025'!D14</f>
      </c>
      <c r="M14" s="46">
        <f>'2 - Conso eau 2021'!E14</f>
        <v>0</v>
      </c>
      <c r="N14" s="46">
        <f>'3 - Conso eau 2022'!E14</f>
        <v>0</v>
      </c>
      <c r="O14" s="46">
        <f>'4 - Conso eau 2023'!E14</f>
        <v>0</v>
      </c>
      <c r="P14" s="46">
        <f>'5 - Conso eau 2024'!E14</f>
        <v>0</v>
      </c>
      <c r="Q14" s="46">
        <f>'6 - Conso eau 2025'!E14</f>
        <v>0</v>
      </c>
    </row>
    <row r="15" spans="2:17" ht="12.75" customHeight="1">
      <c r="B15" s="58" t="s">
        <v>44</v>
      </c>
      <c r="C15" s="42">
        <f>'2 - Conso eau 2021'!C15</f>
        <v>0</v>
      </c>
      <c r="D15" s="42">
        <f>'3 - Conso eau 2022'!C15</f>
        <v>0</v>
      </c>
      <c r="E15" s="42">
        <f>'4 - Conso eau 2023'!C15</f>
        <v>0</v>
      </c>
      <c r="F15" s="42">
        <f>'5 - Conso eau 2024'!C15</f>
        <v>0</v>
      </c>
      <c r="G15" s="42">
        <f>'6 - Conso eau 2025'!C15</f>
        <v>0</v>
      </c>
      <c r="H15" s="40">
        <f>'2 - Conso eau 2021'!D15</f>
      </c>
      <c r="I15" s="40">
        <f>'3 - Conso eau 2022'!D15</f>
      </c>
      <c r="J15" s="40">
        <f>'4 - Conso eau 2023'!D15</f>
      </c>
      <c r="K15" s="40">
        <f>'5 - Conso eau 2024'!D15</f>
      </c>
      <c r="L15" s="40">
        <f>'6 - Conso eau 2025'!D15</f>
      </c>
      <c r="M15" s="46">
        <f>'2 - Conso eau 2021'!E15</f>
        <v>0</v>
      </c>
      <c r="N15" s="46">
        <f>'3 - Conso eau 2022'!E15</f>
        <v>0</v>
      </c>
      <c r="O15" s="46">
        <f>'4 - Conso eau 2023'!E15</f>
        <v>0</v>
      </c>
      <c r="P15" s="46">
        <f>'5 - Conso eau 2024'!E15</f>
        <v>0</v>
      </c>
      <c r="Q15" s="46">
        <f>'6 - Conso eau 2025'!E15</f>
        <v>0</v>
      </c>
    </row>
    <row r="16" spans="2:17" ht="12.75" customHeight="1">
      <c r="B16" s="58" t="s">
        <v>45</v>
      </c>
      <c r="C16" s="42">
        <f>'2 - Conso eau 2021'!C16</f>
        <v>0</v>
      </c>
      <c r="D16" s="42">
        <f>'3 - Conso eau 2022'!C16</f>
        <v>0</v>
      </c>
      <c r="E16" s="42">
        <f>'4 - Conso eau 2023'!C16</f>
        <v>0</v>
      </c>
      <c r="F16" s="42">
        <f>'5 - Conso eau 2024'!C16</f>
        <v>0</v>
      </c>
      <c r="G16" s="42">
        <f>'6 - Conso eau 2025'!C16</f>
        <v>0</v>
      </c>
      <c r="H16" s="40">
        <f>'2 - Conso eau 2021'!D16</f>
      </c>
      <c r="I16" s="40">
        <f>'3 - Conso eau 2022'!D16</f>
      </c>
      <c r="J16" s="40">
        <f>'4 - Conso eau 2023'!D16</f>
      </c>
      <c r="K16" s="40">
        <f>'5 - Conso eau 2024'!D16</f>
      </c>
      <c r="L16" s="40">
        <f>'6 - Conso eau 2025'!D16</f>
      </c>
      <c r="M16" s="46">
        <f>'2 - Conso eau 2021'!E16</f>
        <v>0</v>
      </c>
      <c r="N16" s="46">
        <f>'3 - Conso eau 2022'!E16</f>
        <v>0</v>
      </c>
      <c r="O16" s="46">
        <f>'4 - Conso eau 2023'!E16</f>
        <v>0</v>
      </c>
      <c r="P16" s="46">
        <f>'5 - Conso eau 2024'!E16</f>
        <v>0</v>
      </c>
      <c r="Q16" s="46">
        <f>'6 - Conso eau 2025'!E16</f>
        <v>0</v>
      </c>
    </row>
    <row r="17" spans="2:17" ht="12.75" customHeight="1">
      <c r="B17" s="58" t="s">
        <v>46</v>
      </c>
      <c r="C17" s="42">
        <f>'2 - Conso eau 2021'!C17</f>
        <v>0</v>
      </c>
      <c r="D17" s="42">
        <f>'3 - Conso eau 2022'!C17</f>
        <v>0</v>
      </c>
      <c r="E17" s="42">
        <f>'4 - Conso eau 2023'!C17</f>
        <v>0</v>
      </c>
      <c r="F17" s="42">
        <f>'5 - Conso eau 2024'!C17</f>
        <v>0</v>
      </c>
      <c r="G17" s="42">
        <f>'6 - Conso eau 2025'!C17</f>
        <v>0</v>
      </c>
      <c r="H17" s="40">
        <f>'2 - Conso eau 2021'!D17</f>
      </c>
      <c r="I17" s="40">
        <f>'3 - Conso eau 2022'!D17</f>
      </c>
      <c r="J17" s="40">
        <f>'4 - Conso eau 2023'!D17</f>
      </c>
      <c r="K17" s="40">
        <f>'5 - Conso eau 2024'!D17</f>
      </c>
      <c r="L17" s="40">
        <f>'6 - Conso eau 2025'!D17</f>
      </c>
      <c r="M17" s="46">
        <f>'2 - Conso eau 2021'!E17</f>
        <v>0</v>
      </c>
      <c r="N17" s="46">
        <f>'3 - Conso eau 2022'!E17</f>
        <v>0</v>
      </c>
      <c r="O17" s="46">
        <f>'4 - Conso eau 2023'!E17</f>
        <v>0</v>
      </c>
      <c r="P17" s="46">
        <f>'5 - Conso eau 2024'!E17</f>
        <v>0</v>
      </c>
      <c r="Q17" s="46">
        <f>'6 - Conso eau 2025'!E17</f>
        <v>0</v>
      </c>
    </row>
    <row r="18" spans="2:17" ht="12.75" customHeight="1">
      <c r="B18" s="58" t="s">
        <v>47</v>
      </c>
      <c r="C18" s="42">
        <f>'2 - Conso eau 2021'!C18</f>
        <v>0</v>
      </c>
      <c r="D18" s="42">
        <f>'3 - Conso eau 2022'!C18</f>
        <v>0</v>
      </c>
      <c r="E18" s="42">
        <f>'4 - Conso eau 2023'!C18</f>
        <v>0</v>
      </c>
      <c r="F18" s="42">
        <f>'5 - Conso eau 2024'!C18</f>
        <v>0</v>
      </c>
      <c r="G18" s="42">
        <f>'6 - Conso eau 2025'!C18</f>
        <v>0</v>
      </c>
      <c r="H18" s="40">
        <f>'2 - Conso eau 2021'!D18</f>
      </c>
      <c r="I18" s="40">
        <f>'3 - Conso eau 2022'!D18</f>
      </c>
      <c r="J18" s="40">
        <f>'4 - Conso eau 2023'!D18</f>
      </c>
      <c r="K18" s="40">
        <f>'5 - Conso eau 2024'!D18</f>
      </c>
      <c r="L18" s="40">
        <f>'6 - Conso eau 2025'!D18</f>
      </c>
      <c r="M18" s="46">
        <f>'2 - Conso eau 2021'!E18</f>
        <v>0</v>
      </c>
      <c r="N18" s="46">
        <f>'3 - Conso eau 2022'!E18</f>
        <v>0</v>
      </c>
      <c r="O18" s="46">
        <f>'4 - Conso eau 2023'!E18</f>
        <v>0</v>
      </c>
      <c r="P18" s="46">
        <f>'5 - Conso eau 2024'!E18</f>
        <v>0</v>
      </c>
      <c r="Q18" s="46">
        <f>'6 - Conso eau 2025'!E18</f>
        <v>0</v>
      </c>
    </row>
    <row r="19" spans="2:17" ht="12.75" customHeight="1">
      <c r="B19" s="58" t="s">
        <v>48</v>
      </c>
      <c r="C19" s="42">
        <f>'2 - Conso eau 2021'!C19</f>
        <v>0</v>
      </c>
      <c r="D19" s="42">
        <f>'3 - Conso eau 2022'!C19</f>
        <v>0</v>
      </c>
      <c r="E19" s="42">
        <f>'4 - Conso eau 2023'!C19</f>
        <v>0</v>
      </c>
      <c r="F19" s="42">
        <f>'5 - Conso eau 2024'!C19</f>
        <v>0</v>
      </c>
      <c r="G19" s="42">
        <f>'6 - Conso eau 2025'!C19</f>
        <v>0</v>
      </c>
      <c r="H19" s="40">
        <f>'2 - Conso eau 2021'!D19</f>
      </c>
      <c r="I19" s="40">
        <f>'3 - Conso eau 2022'!D19</f>
      </c>
      <c r="J19" s="40">
        <f>'4 - Conso eau 2023'!D19</f>
      </c>
      <c r="K19" s="40">
        <f>'5 - Conso eau 2024'!D19</f>
      </c>
      <c r="L19" s="40">
        <f>'6 - Conso eau 2025'!D19</f>
      </c>
      <c r="M19" s="46">
        <f>'2 - Conso eau 2021'!E19</f>
        <v>0</v>
      </c>
      <c r="N19" s="46">
        <f>'3 - Conso eau 2022'!E19</f>
        <v>0</v>
      </c>
      <c r="O19" s="46">
        <f>'4 - Conso eau 2023'!E19</f>
        <v>0</v>
      </c>
      <c r="P19" s="46">
        <f>'5 - Conso eau 2024'!E19</f>
        <v>0</v>
      </c>
      <c r="Q19" s="46">
        <f>'6 - Conso eau 2025'!E19</f>
        <v>0</v>
      </c>
    </row>
    <row r="20" spans="2:17" ht="12.75" customHeight="1">
      <c r="B20" s="58" t="s">
        <v>49</v>
      </c>
      <c r="C20" s="42">
        <f>'2 - Conso eau 2021'!C20</f>
        <v>0</v>
      </c>
      <c r="D20" s="42">
        <f>'3 - Conso eau 2022'!C20</f>
        <v>0</v>
      </c>
      <c r="E20" s="42">
        <f>'4 - Conso eau 2023'!C20</f>
        <v>0</v>
      </c>
      <c r="F20" s="42">
        <f>'5 - Conso eau 2024'!C20</f>
        <v>0</v>
      </c>
      <c r="G20" s="42">
        <f>'6 - Conso eau 2025'!C20</f>
        <v>0</v>
      </c>
      <c r="H20" s="40">
        <f>'2 - Conso eau 2021'!D20</f>
      </c>
      <c r="I20" s="40">
        <f>'3 - Conso eau 2022'!D20</f>
      </c>
      <c r="J20" s="40">
        <f>'4 - Conso eau 2023'!D20</f>
      </c>
      <c r="K20" s="40">
        <f>'5 - Conso eau 2024'!D20</f>
      </c>
      <c r="L20" s="40">
        <f>'6 - Conso eau 2025'!D20</f>
      </c>
      <c r="M20" s="46">
        <f>'2 - Conso eau 2021'!E20</f>
        <v>0</v>
      </c>
      <c r="N20" s="46">
        <f>'3 - Conso eau 2022'!E20</f>
        <v>0</v>
      </c>
      <c r="O20" s="46">
        <f>'4 - Conso eau 2023'!E20</f>
        <v>0</v>
      </c>
      <c r="P20" s="46">
        <f>'5 - Conso eau 2024'!E20</f>
        <v>0</v>
      </c>
      <c r="Q20" s="46">
        <f>'6 - Conso eau 2025'!E20</f>
        <v>0</v>
      </c>
    </row>
    <row r="21" spans="2:17" ht="12.75">
      <c r="B21" s="58" t="s">
        <v>36</v>
      </c>
      <c r="C21" s="44">
        <f>'2 - Conso eau 2021'!C21</f>
        <v>0</v>
      </c>
      <c r="D21" s="44">
        <f>'3 - Conso eau 2022'!C21</f>
        <v>0</v>
      </c>
      <c r="E21" s="44">
        <f>'3 - Conso eau 2022'!C21</f>
        <v>0</v>
      </c>
      <c r="F21" s="44">
        <f>'5 - Conso eau 2024'!C21</f>
        <v>0</v>
      </c>
      <c r="G21" s="44">
        <f>'6 - Conso eau 2025'!C21</f>
        <v>0</v>
      </c>
      <c r="H21" s="45">
        <f>'2 - Conso eau 2021'!D21</f>
        <v>0</v>
      </c>
      <c r="I21" s="45">
        <f>'3 - Conso eau 2022'!D21</f>
        <v>0</v>
      </c>
      <c r="J21" s="45">
        <f>'4 - Conso eau 2023'!D21</f>
        <v>0</v>
      </c>
      <c r="K21" s="45">
        <f>'5 - Conso eau 2024'!D21</f>
        <v>0</v>
      </c>
      <c r="L21" s="45">
        <f>'6 - Conso eau 2025'!D21</f>
        <v>0</v>
      </c>
      <c r="M21" s="47">
        <f>'2 - Conso eau 2021'!E21</f>
        <v>0</v>
      </c>
      <c r="N21" s="47">
        <f>'3 - Conso eau 2022'!E21</f>
        <v>0</v>
      </c>
      <c r="O21" s="47">
        <f>'4 - Conso eau 2023'!E21</f>
        <v>0</v>
      </c>
      <c r="P21" s="47">
        <f>'5 - Conso eau 2024'!E21</f>
        <v>0</v>
      </c>
      <c r="Q21" s="47">
        <f>'6 - Conso eau 2025'!E21</f>
        <v>0</v>
      </c>
    </row>
    <row r="24" ht="12.75">
      <c r="B24" s="41"/>
    </row>
  </sheetData>
  <sheetProtection/>
  <mergeCells count="4">
    <mergeCell ref="B3:S5"/>
    <mergeCell ref="M7:Q7"/>
    <mergeCell ref="C7:G7"/>
    <mergeCell ref="H7:L7"/>
  </mergeCells>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79DCFF"/>
  </sheetPr>
  <dimension ref="A1:E23"/>
  <sheetViews>
    <sheetView zoomScalePageLayoutView="0" workbookViewId="0" topLeftCell="A1">
      <selection activeCell="A1" sqref="A1"/>
    </sheetView>
  </sheetViews>
  <sheetFormatPr defaultColWidth="9.140625" defaultRowHeight="12.75"/>
  <cols>
    <col min="1" max="5" width="15.7109375" style="1" customWidth="1"/>
    <col min="6" max="16384" width="9.140625" style="1" customWidth="1"/>
  </cols>
  <sheetData>
    <row r="1" ht="12.75">
      <c r="A1" s="14" t="s">
        <v>33</v>
      </c>
    </row>
    <row r="2" ht="15">
      <c r="A2" s="15" t="s">
        <v>22</v>
      </c>
    </row>
    <row r="4" spans="1:5" ht="12.75" customHeight="1">
      <c r="A4" s="2"/>
      <c r="B4" s="2"/>
      <c r="C4" s="2"/>
      <c r="D4" s="2"/>
      <c r="E4" s="2"/>
    </row>
    <row r="5" ht="12" customHeight="1" thickBot="1"/>
    <row r="6" spans="1:5" ht="13.5" thickBot="1">
      <c r="A6" s="16" t="s">
        <v>57</v>
      </c>
      <c r="C6" s="93"/>
      <c r="D6" s="94"/>
      <c r="E6" s="95"/>
    </row>
    <row r="8" spans="1:5" ht="38.25">
      <c r="A8" s="4" t="s">
        <v>1</v>
      </c>
      <c r="B8" s="4" t="s">
        <v>34</v>
      </c>
      <c r="C8" s="4" t="s">
        <v>2</v>
      </c>
      <c r="D8" s="4" t="s">
        <v>51</v>
      </c>
      <c r="E8" s="4" t="s">
        <v>0</v>
      </c>
    </row>
    <row r="9" spans="1:5" ht="12.75">
      <c r="A9" s="17" t="s">
        <v>38</v>
      </c>
      <c r="B9" s="17"/>
      <c r="C9" s="18"/>
      <c r="D9" s="54">
        <f>IF(C9=0,"",C9/B9*100)</f>
      </c>
      <c r="E9" s="43"/>
    </row>
    <row r="10" spans="1:5" ht="12.75">
      <c r="A10" s="17" t="s">
        <v>39</v>
      </c>
      <c r="B10" s="17"/>
      <c r="C10" s="17"/>
      <c r="D10" s="54">
        <f aca="true" t="shared" si="0" ref="D10:D20">IF(C10=0,"",C10/B10*100)</f>
      </c>
      <c r="E10" s="43"/>
    </row>
    <row r="11" spans="1:5" ht="12.75">
      <c r="A11" s="17" t="s">
        <v>40</v>
      </c>
      <c r="B11" s="17"/>
      <c r="C11" s="17"/>
      <c r="D11" s="54">
        <f t="shared" si="0"/>
      </c>
      <c r="E11" s="43"/>
    </row>
    <row r="12" spans="1:5" ht="12.75">
      <c r="A12" s="17" t="s">
        <v>41</v>
      </c>
      <c r="B12" s="17"/>
      <c r="C12" s="17"/>
      <c r="D12" s="54">
        <f t="shared" si="0"/>
      </c>
      <c r="E12" s="43"/>
    </row>
    <row r="13" spans="1:5" ht="12.75">
      <c r="A13" s="17" t="s">
        <v>42</v>
      </c>
      <c r="B13" s="17"/>
      <c r="C13" s="17"/>
      <c r="D13" s="54">
        <f t="shared" si="0"/>
      </c>
      <c r="E13" s="43"/>
    </row>
    <row r="14" spans="1:5" ht="12.75">
      <c r="A14" s="17" t="s">
        <v>43</v>
      </c>
      <c r="B14" s="17"/>
      <c r="C14" s="17"/>
      <c r="D14" s="54">
        <f t="shared" si="0"/>
      </c>
      <c r="E14" s="43"/>
    </row>
    <row r="15" spans="1:5" ht="12.75">
      <c r="A15" s="17" t="s">
        <v>44</v>
      </c>
      <c r="B15" s="17"/>
      <c r="C15" s="17"/>
      <c r="D15" s="54">
        <f t="shared" si="0"/>
      </c>
      <c r="E15" s="43"/>
    </row>
    <row r="16" spans="1:5" ht="12.75">
      <c r="A16" s="17" t="s">
        <v>45</v>
      </c>
      <c r="B16" s="17"/>
      <c r="C16" s="17"/>
      <c r="D16" s="54">
        <f t="shared" si="0"/>
      </c>
      <c r="E16" s="43"/>
    </row>
    <row r="17" spans="1:5" ht="12.75">
      <c r="A17" s="17" t="s">
        <v>46</v>
      </c>
      <c r="B17" s="17"/>
      <c r="C17" s="17"/>
      <c r="D17" s="54">
        <f t="shared" si="0"/>
      </c>
      <c r="E17" s="43"/>
    </row>
    <row r="18" spans="1:5" ht="12.75">
      <c r="A18" s="17" t="s">
        <v>47</v>
      </c>
      <c r="B18" s="17"/>
      <c r="C18" s="17"/>
      <c r="D18" s="54">
        <f t="shared" si="0"/>
      </c>
      <c r="E18" s="43"/>
    </row>
    <row r="19" spans="1:5" ht="12.75">
      <c r="A19" s="17" t="s">
        <v>48</v>
      </c>
      <c r="B19" s="17"/>
      <c r="C19" s="17"/>
      <c r="D19" s="54">
        <f t="shared" si="0"/>
      </c>
      <c r="E19" s="43"/>
    </row>
    <row r="20" spans="1:5" ht="12.75">
      <c r="A20" s="17" t="s">
        <v>49</v>
      </c>
      <c r="B20" s="17"/>
      <c r="C20" s="17"/>
      <c r="D20" s="54">
        <f t="shared" si="0"/>
      </c>
      <c r="E20" s="43"/>
    </row>
    <row r="21" spans="1:5" ht="12.75">
      <c r="A21" s="55" t="s">
        <v>36</v>
      </c>
      <c r="B21" s="55">
        <f>SUM(B9:B20)</f>
        <v>0</v>
      </c>
      <c r="C21" s="55">
        <f>SUM(C9:C20)</f>
        <v>0</v>
      </c>
      <c r="D21" s="56">
        <f>SUM(D9:D20)</f>
        <v>0</v>
      </c>
      <c r="E21" s="57">
        <f>SUM(E9:E20)</f>
        <v>0</v>
      </c>
    </row>
    <row r="23" ht="12.75">
      <c r="E23" s="3"/>
    </row>
  </sheetData>
  <sheetProtection/>
  <mergeCells count="1">
    <mergeCell ref="C6:E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E23"/>
  <sheetViews>
    <sheetView zoomScalePageLayoutView="0" workbookViewId="0" topLeftCell="A1">
      <selection activeCell="A1" sqref="A1"/>
    </sheetView>
  </sheetViews>
  <sheetFormatPr defaultColWidth="9.140625" defaultRowHeight="12.75"/>
  <cols>
    <col min="1" max="5" width="15.7109375" style="1" customWidth="1"/>
    <col min="6" max="16384" width="9.140625" style="1" customWidth="1"/>
  </cols>
  <sheetData>
    <row r="1" ht="12.75">
      <c r="A1" s="14" t="s">
        <v>33</v>
      </c>
    </row>
    <row r="2" ht="15">
      <c r="A2" s="15" t="s">
        <v>22</v>
      </c>
    </row>
    <row r="4" spans="1:5" ht="12.75" customHeight="1">
      <c r="A4" s="2"/>
      <c r="B4" s="2"/>
      <c r="C4" s="2"/>
      <c r="D4" s="2"/>
      <c r="E4" s="2"/>
    </row>
    <row r="5" ht="12" customHeight="1" thickBot="1"/>
    <row r="6" spans="1:5" ht="13.5" thickBot="1">
      <c r="A6" s="16" t="s">
        <v>57</v>
      </c>
      <c r="C6" s="93"/>
      <c r="D6" s="94"/>
      <c r="E6" s="95"/>
    </row>
    <row r="8" spans="1:5" ht="38.25">
      <c r="A8" s="4" t="s">
        <v>1</v>
      </c>
      <c r="B8" s="4" t="s">
        <v>34</v>
      </c>
      <c r="C8" s="4" t="s">
        <v>2</v>
      </c>
      <c r="D8" s="4" t="s">
        <v>51</v>
      </c>
      <c r="E8" s="4" t="s">
        <v>0</v>
      </c>
    </row>
    <row r="9" spans="1:5" ht="12.75">
      <c r="A9" s="17" t="s">
        <v>38</v>
      </c>
      <c r="B9" s="17"/>
      <c r="C9" s="18"/>
      <c r="D9" s="54">
        <f>IF(C9=0,"",C9/B9*100)</f>
      </c>
      <c r="E9" s="43"/>
    </row>
    <row r="10" spans="1:5" ht="12.75">
      <c r="A10" s="17" t="s">
        <v>39</v>
      </c>
      <c r="B10" s="17"/>
      <c r="C10" s="17"/>
      <c r="D10" s="54">
        <f aca="true" t="shared" si="0" ref="D10:D20">IF(C10=0,"",C10/B10*100)</f>
      </c>
      <c r="E10" s="43"/>
    </row>
    <row r="11" spans="1:5" ht="12.75">
      <c r="A11" s="17" t="s">
        <v>40</v>
      </c>
      <c r="B11" s="17"/>
      <c r="C11" s="17"/>
      <c r="D11" s="54">
        <f t="shared" si="0"/>
      </c>
      <c r="E11" s="43"/>
    </row>
    <row r="12" spans="1:5" ht="12.75">
      <c r="A12" s="17" t="s">
        <v>41</v>
      </c>
      <c r="B12" s="17"/>
      <c r="C12" s="17"/>
      <c r="D12" s="54">
        <f t="shared" si="0"/>
      </c>
      <c r="E12" s="43"/>
    </row>
    <row r="13" spans="1:5" ht="12.75">
      <c r="A13" s="17" t="s">
        <v>42</v>
      </c>
      <c r="B13" s="17"/>
      <c r="C13" s="17"/>
      <c r="D13" s="54">
        <f t="shared" si="0"/>
      </c>
      <c r="E13" s="43"/>
    </row>
    <row r="14" spans="1:5" ht="12.75">
      <c r="A14" s="17" t="s">
        <v>43</v>
      </c>
      <c r="B14" s="17"/>
      <c r="C14" s="17"/>
      <c r="D14" s="54">
        <f t="shared" si="0"/>
      </c>
      <c r="E14" s="43"/>
    </row>
    <row r="15" spans="1:5" ht="12.75">
      <c r="A15" s="17" t="s">
        <v>44</v>
      </c>
      <c r="B15" s="17"/>
      <c r="C15" s="17"/>
      <c r="D15" s="54">
        <f t="shared" si="0"/>
      </c>
      <c r="E15" s="43"/>
    </row>
    <row r="16" spans="1:5" ht="12.75">
      <c r="A16" s="17" t="s">
        <v>45</v>
      </c>
      <c r="B16" s="17"/>
      <c r="C16" s="17"/>
      <c r="D16" s="54">
        <f t="shared" si="0"/>
      </c>
      <c r="E16" s="43"/>
    </row>
    <row r="17" spans="1:5" ht="12.75">
      <c r="A17" s="17" t="s">
        <v>46</v>
      </c>
      <c r="B17" s="17"/>
      <c r="C17" s="17"/>
      <c r="D17" s="54">
        <f t="shared" si="0"/>
      </c>
      <c r="E17" s="43"/>
    </row>
    <row r="18" spans="1:5" ht="12.75">
      <c r="A18" s="17" t="s">
        <v>47</v>
      </c>
      <c r="B18" s="17"/>
      <c r="C18" s="17"/>
      <c r="D18" s="54">
        <f t="shared" si="0"/>
      </c>
      <c r="E18" s="43"/>
    </row>
    <row r="19" spans="1:5" ht="12.75">
      <c r="A19" s="17" t="s">
        <v>48</v>
      </c>
      <c r="B19" s="17"/>
      <c r="C19" s="17"/>
      <c r="D19" s="54">
        <f t="shared" si="0"/>
      </c>
      <c r="E19" s="43"/>
    </row>
    <row r="20" spans="1:5" ht="12.75">
      <c r="A20" s="17" t="s">
        <v>49</v>
      </c>
      <c r="B20" s="17"/>
      <c r="C20" s="17"/>
      <c r="D20" s="54">
        <f t="shared" si="0"/>
      </c>
      <c r="E20" s="43"/>
    </row>
    <row r="21" spans="1:5" ht="12.75">
      <c r="A21" s="55" t="s">
        <v>36</v>
      </c>
      <c r="B21" s="55">
        <f>SUM(B9:B20)</f>
        <v>0</v>
      </c>
      <c r="C21" s="55">
        <f>SUM(C9:C20)</f>
        <v>0</v>
      </c>
      <c r="D21" s="56">
        <f>SUM(D9:D20)</f>
        <v>0</v>
      </c>
      <c r="E21" s="57">
        <f>SUM(E9:E20)</f>
        <v>0</v>
      </c>
    </row>
    <row r="23" ht="12.75">
      <c r="E23" s="3"/>
    </row>
  </sheetData>
  <sheetProtection/>
  <mergeCells count="1">
    <mergeCell ref="C6:E6"/>
  </mergeCells>
  <printOptions/>
  <pageMargins left="0.787401575" right="0.787401575" top="0.984251969" bottom="0.984251969"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0070C0"/>
  </sheetPr>
  <dimension ref="A1:E23"/>
  <sheetViews>
    <sheetView zoomScalePageLayoutView="0" workbookViewId="0" topLeftCell="A1">
      <selection activeCell="A1" sqref="A1"/>
    </sheetView>
  </sheetViews>
  <sheetFormatPr defaultColWidth="9.140625" defaultRowHeight="12.75"/>
  <cols>
    <col min="1" max="5" width="15.7109375" style="1" customWidth="1"/>
    <col min="6" max="16384" width="9.140625" style="1" customWidth="1"/>
  </cols>
  <sheetData>
    <row r="1" ht="12.75">
      <c r="A1" s="14" t="s">
        <v>33</v>
      </c>
    </row>
    <row r="2" ht="15">
      <c r="A2" s="15" t="s">
        <v>22</v>
      </c>
    </row>
    <row r="4" spans="1:5" ht="12.75" customHeight="1">
      <c r="A4" s="2"/>
      <c r="B4" s="2"/>
      <c r="C4" s="2"/>
      <c r="D4" s="2"/>
      <c r="E4" s="2"/>
    </row>
    <row r="5" ht="12" customHeight="1" thickBot="1"/>
    <row r="6" spans="1:5" ht="13.5" thickBot="1">
      <c r="A6" s="16" t="s">
        <v>57</v>
      </c>
      <c r="C6" s="93"/>
      <c r="D6" s="94"/>
      <c r="E6" s="95"/>
    </row>
    <row r="8" spans="1:5" ht="38.25">
      <c r="A8" s="4" t="s">
        <v>1</v>
      </c>
      <c r="B8" s="4" t="s">
        <v>34</v>
      </c>
      <c r="C8" s="4" t="s">
        <v>2</v>
      </c>
      <c r="D8" s="4" t="s">
        <v>51</v>
      </c>
      <c r="E8" s="4" t="s">
        <v>0</v>
      </c>
    </row>
    <row r="9" spans="1:5" ht="12.75">
      <c r="A9" s="17" t="s">
        <v>38</v>
      </c>
      <c r="B9" s="17"/>
      <c r="C9" s="18"/>
      <c r="D9" s="54">
        <f>IF(C9=0,"",C9/B9*100)</f>
      </c>
      <c r="E9" s="43"/>
    </row>
    <row r="10" spans="1:5" ht="12.75">
      <c r="A10" s="17" t="s">
        <v>39</v>
      </c>
      <c r="B10" s="17"/>
      <c r="C10" s="17"/>
      <c r="D10" s="54">
        <f aca="true" t="shared" si="0" ref="D10:D20">IF(C10=0,"",C10/B10*100)</f>
      </c>
      <c r="E10" s="43"/>
    </row>
    <row r="11" spans="1:5" ht="12.75">
      <c r="A11" s="17" t="s">
        <v>40</v>
      </c>
      <c r="B11" s="17"/>
      <c r="C11" s="17"/>
      <c r="D11" s="54">
        <f t="shared" si="0"/>
      </c>
      <c r="E11" s="43"/>
    </row>
    <row r="12" spans="1:5" ht="12.75">
      <c r="A12" s="17" t="s">
        <v>41</v>
      </c>
      <c r="B12" s="17"/>
      <c r="C12" s="17"/>
      <c r="D12" s="54">
        <f t="shared" si="0"/>
      </c>
      <c r="E12" s="43"/>
    </row>
    <row r="13" spans="1:5" ht="12.75">
      <c r="A13" s="17" t="s">
        <v>42</v>
      </c>
      <c r="B13" s="17"/>
      <c r="C13" s="17"/>
      <c r="D13" s="54">
        <f t="shared" si="0"/>
      </c>
      <c r="E13" s="43"/>
    </row>
    <row r="14" spans="1:5" ht="12.75">
      <c r="A14" s="17" t="s">
        <v>43</v>
      </c>
      <c r="B14" s="17"/>
      <c r="C14" s="17"/>
      <c r="D14" s="54">
        <f t="shared" si="0"/>
      </c>
      <c r="E14" s="43"/>
    </row>
    <row r="15" spans="1:5" ht="12.75">
      <c r="A15" s="17" t="s">
        <v>44</v>
      </c>
      <c r="B15" s="17"/>
      <c r="C15" s="17"/>
      <c r="D15" s="54">
        <f t="shared" si="0"/>
      </c>
      <c r="E15" s="43"/>
    </row>
    <row r="16" spans="1:5" ht="12.75">
      <c r="A16" s="17" t="s">
        <v>45</v>
      </c>
      <c r="B16" s="17"/>
      <c r="C16" s="17"/>
      <c r="D16" s="54">
        <f t="shared" si="0"/>
      </c>
      <c r="E16" s="43"/>
    </row>
    <row r="17" spans="1:5" ht="12.75">
      <c r="A17" s="17" t="s">
        <v>46</v>
      </c>
      <c r="B17" s="17"/>
      <c r="C17" s="17"/>
      <c r="D17" s="54">
        <f t="shared" si="0"/>
      </c>
      <c r="E17" s="43"/>
    </row>
    <row r="18" spans="1:5" ht="12.75">
      <c r="A18" s="17" t="s">
        <v>47</v>
      </c>
      <c r="B18" s="17"/>
      <c r="C18" s="17"/>
      <c r="D18" s="54">
        <f t="shared" si="0"/>
      </c>
      <c r="E18" s="43"/>
    </row>
    <row r="19" spans="1:5" ht="12.75">
      <c r="A19" s="17" t="s">
        <v>48</v>
      </c>
      <c r="B19" s="17"/>
      <c r="C19" s="17"/>
      <c r="D19" s="54">
        <f t="shared" si="0"/>
      </c>
      <c r="E19" s="43"/>
    </row>
    <row r="20" spans="1:5" ht="12.75">
      <c r="A20" s="17" t="s">
        <v>49</v>
      </c>
      <c r="B20" s="17"/>
      <c r="C20" s="17"/>
      <c r="D20" s="54">
        <f t="shared" si="0"/>
      </c>
      <c r="E20" s="43"/>
    </row>
    <row r="21" spans="1:5" ht="12.75">
      <c r="A21" s="55" t="s">
        <v>36</v>
      </c>
      <c r="B21" s="55">
        <f>SUM(B9:B20)</f>
        <v>0</v>
      </c>
      <c r="C21" s="55">
        <f>SUM(C9:C20)</f>
        <v>0</v>
      </c>
      <c r="D21" s="56">
        <f>SUM(D9:D20)</f>
        <v>0</v>
      </c>
      <c r="E21" s="57">
        <f>SUM(E9:E20)</f>
        <v>0</v>
      </c>
    </row>
    <row r="23" ht="12.75">
      <c r="E23" s="3"/>
    </row>
  </sheetData>
  <sheetProtection/>
  <mergeCells count="1">
    <mergeCell ref="C6:E6"/>
  </mergeCells>
  <printOptions/>
  <pageMargins left="0.787401575" right="0.787401575" top="0.984251969" bottom="0.984251969" header="0.4921259845" footer="0.492125984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0046D2"/>
  </sheetPr>
  <dimension ref="A1:E23"/>
  <sheetViews>
    <sheetView zoomScalePageLayoutView="0" workbookViewId="0" topLeftCell="A1">
      <selection activeCell="J13" sqref="J13"/>
    </sheetView>
  </sheetViews>
  <sheetFormatPr defaultColWidth="9.140625" defaultRowHeight="12.75"/>
  <cols>
    <col min="1" max="5" width="15.7109375" style="1" customWidth="1"/>
    <col min="6" max="16384" width="9.140625" style="1" customWidth="1"/>
  </cols>
  <sheetData>
    <row r="1" ht="12.75">
      <c r="A1" s="14" t="s">
        <v>33</v>
      </c>
    </row>
    <row r="2" ht="15">
      <c r="A2" s="15" t="s">
        <v>22</v>
      </c>
    </row>
    <row r="4" spans="1:5" ht="12.75" customHeight="1">
      <c r="A4" s="2"/>
      <c r="B4" s="2"/>
      <c r="C4" s="2"/>
      <c r="D4" s="2"/>
      <c r="E4" s="2"/>
    </row>
    <row r="5" ht="12" customHeight="1" thickBot="1"/>
    <row r="6" spans="1:5" ht="13.5" thickBot="1">
      <c r="A6" s="16" t="s">
        <v>57</v>
      </c>
      <c r="C6" s="93"/>
      <c r="D6" s="94"/>
      <c r="E6" s="95"/>
    </row>
    <row r="8" spans="1:5" ht="38.25">
      <c r="A8" s="4" t="s">
        <v>1</v>
      </c>
      <c r="B8" s="4" t="s">
        <v>34</v>
      </c>
      <c r="C8" s="4" t="s">
        <v>2</v>
      </c>
      <c r="D8" s="4" t="s">
        <v>51</v>
      </c>
      <c r="E8" s="4" t="s">
        <v>0</v>
      </c>
    </row>
    <row r="9" spans="1:5" ht="12.75">
      <c r="A9" s="17" t="s">
        <v>38</v>
      </c>
      <c r="B9" s="17"/>
      <c r="C9" s="18"/>
      <c r="D9" s="54">
        <f>IF(C9=0,"",C9/B9*100)</f>
      </c>
      <c r="E9" s="43"/>
    </row>
    <row r="10" spans="1:5" ht="12.75">
      <c r="A10" s="17" t="s">
        <v>39</v>
      </c>
      <c r="B10" s="17"/>
      <c r="C10" s="17"/>
      <c r="D10" s="54">
        <f aca="true" t="shared" si="0" ref="D10:D20">IF(C10=0,"",C10/B10*100)</f>
      </c>
      <c r="E10" s="43"/>
    </row>
    <row r="11" spans="1:5" ht="12.75">
      <c r="A11" s="17" t="s">
        <v>40</v>
      </c>
      <c r="B11" s="17"/>
      <c r="C11" s="17"/>
      <c r="D11" s="54">
        <f t="shared" si="0"/>
      </c>
      <c r="E11" s="43"/>
    </row>
    <row r="12" spans="1:5" ht="12.75">
      <c r="A12" s="17" t="s">
        <v>41</v>
      </c>
      <c r="B12" s="17"/>
      <c r="C12" s="17"/>
      <c r="D12" s="54">
        <f t="shared" si="0"/>
      </c>
      <c r="E12" s="43"/>
    </row>
    <row r="13" spans="1:5" ht="12.75">
      <c r="A13" s="17" t="s">
        <v>42</v>
      </c>
      <c r="B13" s="17"/>
      <c r="C13" s="17"/>
      <c r="D13" s="54">
        <f t="shared" si="0"/>
      </c>
      <c r="E13" s="43"/>
    </row>
    <row r="14" spans="1:5" ht="12.75">
      <c r="A14" s="17" t="s">
        <v>43</v>
      </c>
      <c r="B14" s="17"/>
      <c r="C14" s="17"/>
      <c r="D14" s="54">
        <f t="shared" si="0"/>
      </c>
      <c r="E14" s="43"/>
    </row>
    <row r="15" spans="1:5" ht="12.75">
      <c r="A15" s="17" t="s">
        <v>44</v>
      </c>
      <c r="B15" s="17"/>
      <c r="C15" s="17"/>
      <c r="D15" s="54">
        <f t="shared" si="0"/>
      </c>
      <c r="E15" s="43"/>
    </row>
    <row r="16" spans="1:5" ht="12.75">
      <c r="A16" s="17" t="s">
        <v>45</v>
      </c>
      <c r="B16" s="17"/>
      <c r="C16" s="17"/>
      <c r="D16" s="54">
        <f t="shared" si="0"/>
      </c>
      <c r="E16" s="43"/>
    </row>
    <row r="17" spans="1:5" ht="12.75">
      <c r="A17" s="17" t="s">
        <v>46</v>
      </c>
      <c r="B17" s="17"/>
      <c r="C17" s="17"/>
      <c r="D17" s="54">
        <f t="shared" si="0"/>
      </c>
      <c r="E17" s="43"/>
    </row>
    <row r="18" spans="1:5" ht="12.75">
      <c r="A18" s="17" t="s">
        <v>47</v>
      </c>
      <c r="B18" s="17"/>
      <c r="C18" s="17"/>
      <c r="D18" s="54">
        <f t="shared" si="0"/>
      </c>
      <c r="E18" s="43"/>
    </row>
    <row r="19" spans="1:5" ht="12.75">
      <c r="A19" s="17" t="s">
        <v>48</v>
      </c>
      <c r="B19" s="17"/>
      <c r="C19" s="17"/>
      <c r="D19" s="54">
        <f t="shared" si="0"/>
      </c>
      <c r="E19" s="43"/>
    </row>
    <row r="20" spans="1:5" ht="12.75">
      <c r="A20" s="17" t="s">
        <v>49</v>
      </c>
      <c r="B20" s="17"/>
      <c r="C20" s="17"/>
      <c r="D20" s="54">
        <f t="shared" si="0"/>
      </c>
      <c r="E20" s="43"/>
    </row>
    <row r="21" spans="1:5" ht="12.75">
      <c r="A21" s="55" t="s">
        <v>36</v>
      </c>
      <c r="B21" s="55">
        <f>SUM(B9:B20)</f>
        <v>0</v>
      </c>
      <c r="C21" s="55">
        <f>SUM(C9:C20)</f>
        <v>0</v>
      </c>
      <c r="D21" s="56">
        <f>SUM(D9:D20)</f>
        <v>0</v>
      </c>
      <c r="E21" s="57">
        <f>SUM(E9:E20)</f>
        <v>0</v>
      </c>
    </row>
    <row r="23" ht="12.75">
      <c r="E23" s="3"/>
    </row>
  </sheetData>
  <sheetProtection/>
  <mergeCells count="1">
    <mergeCell ref="C6:E6"/>
  </mergeCells>
  <printOptions/>
  <pageMargins left="0.787401575" right="0.787401575" top="0.984251969" bottom="0.984251969" header="0.4921259845" footer="0.492125984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001C54"/>
  </sheetPr>
  <dimension ref="A1:E23"/>
  <sheetViews>
    <sheetView zoomScalePageLayoutView="0" workbookViewId="0" topLeftCell="A1">
      <selection activeCell="J24" sqref="J24"/>
    </sheetView>
  </sheetViews>
  <sheetFormatPr defaultColWidth="9.140625" defaultRowHeight="12.75"/>
  <cols>
    <col min="1" max="5" width="15.7109375" style="1" customWidth="1"/>
    <col min="6" max="16384" width="9.140625" style="1" customWidth="1"/>
  </cols>
  <sheetData>
    <row r="1" ht="12.75">
      <c r="A1" s="14" t="s">
        <v>33</v>
      </c>
    </row>
    <row r="2" ht="15">
      <c r="A2" s="15" t="s">
        <v>22</v>
      </c>
    </row>
    <row r="4" spans="1:5" ht="12.75" customHeight="1">
      <c r="A4" s="2"/>
      <c r="B4" s="2"/>
      <c r="C4" s="2"/>
      <c r="D4" s="2"/>
      <c r="E4" s="2"/>
    </row>
    <row r="5" ht="12" customHeight="1" thickBot="1"/>
    <row r="6" spans="1:5" ht="13.5" thickBot="1">
      <c r="A6" s="16" t="s">
        <v>57</v>
      </c>
      <c r="C6" s="93"/>
      <c r="D6" s="94"/>
      <c r="E6" s="95"/>
    </row>
    <row r="8" spans="1:5" ht="38.25">
      <c r="A8" s="4" t="s">
        <v>1</v>
      </c>
      <c r="B8" s="4" t="s">
        <v>34</v>
      </c>
      <c r="C8" s="4" t="s">
        <v>2</v>
      </c>
      <c r="D8" s="4" t="s">
        <v>51</v>
      </c>
      <c r="E8" s="4" t="s">
        <v>0</v>
      </c>
    </row>
    <row r="9" spans="1:5" ht="12.75">
      <c r="A9" s="17" t="s">
        <v>38</v>
      </c>
      <c r="B9" s="17"/>
      <c r="C9" s="18"/>
      <c r="D9" s="54">
        <f>IF(C9=0,"",C9/B9*100)</f>
      </c>
      <c r="E9" s="43"/>
    </row>
    <row r="10" spans="1:5" ht="12.75">
      <c r="A10" s="17" t="s">
        <v>39</v>
      </c>
      <c r="B10" s="17"/>
      <c r="C10" s="17"/>
      <c r="D10" s="54">
        <f aca="true" t="shared" si="0" ref="D10:D20">IF(C10=0,"",C10/B10*100)</f>
      </c>
      <c r="E10" s="43"/>
    </row>
    <row r="11" spans="1:5" ht="12.75">
      <c r="A11" s="17" t="s">
        <v>40</v>
      </c>
      <c r="B11" s="17"/>
      <c r="C11" s="17"/>
      <c r="D11" s="54">
        <f t="shared" si="0"/>
      </c>
      <c r="E11" s="43"/>
    </row>
    <row r="12" spans="1:5" ht="12.75">
      <c r="A12" s="17" t="s">
        <v>41</v>
      </c>
      <c r="B12" s="17"/>
      <c r="C12" s="17"/>
      <c r="D12" s="54">
        <f t="shared" si="0"/>
      </c>
      <c r="E12" s="43"/>
    </row>
    <row r="13" spans="1:5" ht="12.75">
      <c r="A13" s="17" t="s">
        <v>42</v>
      </c>
      <c r="B13" s="17"/>
      <c r="C13" s="17"/>
      <c r="D13" s="54">
        <f t="shared" si="0"/>
      </c>
      <c r="E13" s="43"/>
    </row>
    <row r="14" spans="1:5" ht="12.75">
      <c r="A14" s="17" t="s">
        <v>43</v>
      </c>
      <c r="B14" s="17"/>
      <c r="C14" s="17"/>
      <c r="D14" s="54">
        <f t="shared" si="0"/>
      </c>
      <c r="E14" s="43"/>
    </row>
    <row r="15" spans="1:5" ht="12.75">
      <c r="A15" s="17" t="s">
        <v>44</v>
      </c>
      <c r="B15" s="17"/>
      <c r="C15" s="17"/>
      <c r="D15" s="54">
        <f t="shared" si="0"/>
      </c>
      <c r="E15" s="43"/>
    </row>
    <row r="16" spans="1:5" ht="12.75">
      <c r="A16" s="17" t="s">
        <v>45</v>
      </c>
      <c r="B16" s="17"/>
      <c r="C16" s="17"/>
      <c r="D16" s="54">
        <f t="shared" si="0"/>
      </c>
      <c r="E16" s="43"/>
    </row>
    <row r="17" spans="1:5" ht="12.75">
      <c r="A17" s="17" t="s">
        <v>46</v>
      </c>
      <c r="B17" s="17"/>
      <c r="C17" s="17"/>
      <c r="D17" s="54">
        <f t="shared" si="0"/>
      </c>
      <c r="E17" s="43"/>
    </row>
    <row r="18" spans="1:5" ht="12.75">
      <c r="A18" s="17" t="s">
        <v>47</v>
      </c>
      <c r="B18" s="17"/>
      <c r="C18" s="17"/>
      <c r="D18" s="54">
        <f t="shared" si="0"/>
      </c>
      <c r="E18" s="43"/>
    </row>
    <row r="19" spans="1:5" ht="12.75">
      <c r="A19" s="17" t="s">
        <v>48</v>
      </c>
      <c r="B19" s="17"/>
      <c r="C19" s="17"/>
      <c r="D19" s="54">
        <f t="shared" si="0"/>
      </c>
      <c r="E19" s="43"/>
    </row>
    <row r="20" spans="1:5" ht="12.75">
      <c r="A20" s="17" t="s">
        <v>49</v>
      </c>
      <c r="B20" s="17"/>
      <c r="C20" s="17"/>
      <c r="D20" s="54">
        <f t="shared" si="0"/>
      </c>
      <c r="E20" s="43"/>
    </row>
    <row r="21" spans="1:5" ht="12.75">
      <c r="A21" s="55" t="s">
        <v>36</v>
      </c>
      <c r="B21" s="55">
        <f>SUM(B9:B20)</f>
        <v>0</v>
      </c>
      <c r="C21" s="55">
        <f>SUM(C9:C20)</f>
        <v>0</v>
      </c>
      <c r="D21" s="56">
        <f>SUM(D9:D20)</f>
        <v>0</v>
      </c>
      <c r="E21" s="57">
        <f>SUM(E9:E20)</f>
        <v>0</v>
      </c>
    </row>
    <row r="23" ht="12.75">
      <c r="E23" s="3"/>
    </row>
  </sheetData>
  <sheetProtection/>
  <mergeCells count="1">
    <mergeCell ref="C6:E6"/>
  </mergeCells>
  <printOptions/>
  <pageMargins left="0.787401575" right="0.787401575" top="0.984251969" bottom="0.984251969" header="0.4921259845" footer="0.492125984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N73"/>
  <sheetViews>
    <sheetView zoomScalePageLayoutView="0" workbookViewId="0" topLeftCell="A1">
      <selection activeCell="A13" sqref="A13"/>
    </sheetView>
  </sheetViews>
  <sheetFormatPr defaultColWidth="9.140625" defaultRowHeight="12.75"/>
  <cols>
    <col min="1" max="1" width="12.7109375" style="10" customWidth="1"/>
    <col min="2" max="10" width="11.57421875" style="10" customWidth="1"/>
    <col min="11" max="12" width="11.57421875" style="7" customWidth="1"/>
    <col min="13" max="13" width="27.7109375" style="10" customWidth="1"/>
    <col min="14" max="16384" width="9.140625" style="10" customWidth="1"/>
  </cols>
  <sheetData>
    <row r="1" ht="12.75">
      <c r="A1" s="14" t="s">
        <v>33</v>
      </c>
    </row>
    <row r="2" spans="1:6" ht="15">
      <c r="A2" s="15" t="s">
        <v>22</v>
      </c>
      <c r="F2" s="10" t="s">
        <v>20</v>
      </c>
    </row>
    <row r="4" ht="12.75">
      <c r="A4" s="10" t="s">
        <v>23</v>
      </c>
    </row>
    <row r="5" spans="1:2" ht="12.75">
      <c r="A5" s="10" t="s">
        <v>21</v>
      </c>
      <c r="B5" s="19"/>
    </row>
    <row r="6" spans="1:3" ht="12.75">
      <c r="A6" s="10" t="s">
        <v>31</v>
      </c>
      <c r="B6" s="6"/>
      <c r="C6" s="19"/>
    </row>
    <row r="7" spans="1:12" s="8" customFormat="1" ht="10.5" customHeight="1">
      <c r="A7" s="5"/>
      <c r="B7" s="6"/>
      <c r="C7" s="6"/>
      <c r="D7" s="6"/>
      <c r="E7" s="6"/>
      <c r="F7" s="6"/>
      <c r="G7" s="6"/>
      <c r="H7" s="6"/>
      <c r="I7" s="6"/>
      <c r="J7" s="6"/>
      <c r="K7" s="7"/>
      <c r="L7" s="7"/>
    </row>
    <row r="8" spans="1:14" ht="36.75">
      <c r="A8" s="20" t="s">
        <v>32</v>
      </c>
      <c r="B8" s="21" t="s">
        <v>3</v>
      </c>
      <c r="C8" s="21" t="s">
        <v>24</v>
      </c>
      <c r="D8" s="20" t="s">
        <v>25</v>
      </c>
      <c r="E8" s="21" t="s">
        <v>26</v>
      </c>
      <c r="F8" s="20" t="s">
        <v>27</v>
      </c>
      <c r="G8" s="21" t="s">
        <v>28</v>
      </c>
      <c r="H8" s="22" t="s">
        <v>29</v>
      </c>
      <c r="I8" s="23" t="s">
        <v>4</v>
      </c>
      <c r="J8" s="23" t="s">
        <v>5</v>
      </c>
      <c r="K8" s="24" t="s">
        <v>6</v>
      </c>
      <c r="L8" s="24" t="s">
        <v>7</v>
      </c>
      <c r="M8" s="25" t="s">
        <v>30</v>
      </c>
      <c r="N8" s="9"/>
    </row>
    <row r="9" spans="1:14" ht="12.75">
      <c r="A9" s="34"/>
      <c r="B9" s="32"/>
      <c r="C9" s="32"/>
      <c r="D9" s="32"/>
      <c r="E9" s="32"/>
      <c r="F9" s="32"/>
      <c r="G9" s="32"/>
      <c r="H9" s="32"/>
      <c r="I9" s="27">
        <f aca="true" t="shared" si="0" ref="I9:I40">SUM(C9:H9)</f>
        <v>0</v>
      </c>
      <c r="J9" s="27">
        <f aca="true" t="shared" si="1" ref="J9:J40">B9-I9</f>
        <v>0</v>
      </c>
      <c r="K9" s="96"/>
      <c r="L9" s="96"/>
      <c r="M9" s="26"/>
      <c r="N9" s="9"/>
    </row>
    <row r="10" spans="1:14" ht="12.75">
      <c r="A10" s="34"/>
      <c r="B10" s="33"/>
      <c r="C10" s="33"/>
      <c r="D10" s="33"/>
      <c r="E10" s="32"/>
      <c r="F10" s="33"/>
      <c r="G10" s="33"/>
      <c r="H10" s="33"/>
      <c r="I10" s="27">
        <f t="shared" si="0"/>
        <v>0</v>
      </c>
      <c r="J10" s="27">
        <f t="shared" si="1"/>
        <v>0</v>
      </c>
      <c r="K10" s="96"/>
      <c r="L10" s="96"/>
      <c r="M10" s="26"/>
      <c r="N10" s="9"/>
    </row>
    <row r="11" spans="1:14" ht="12.75">
      <c r="A11" s="34"/>
      <c r="B11" s="33"/>
      <c r="C11" s="33"/>
      <c r="D11" s="33"/>
      <c r="E11" s="32"/>
      <c r="F11" s="33"/>
      <c r="G11" s="33"/>
      <c r="H11" s="33"/>
      <c r="I11" s="27">
        <f t="shared" si="0"/>
        <v>0</v>
      </c>
      <c r="J11" s="27">
        <f t="shared" si="1"/>
        <v>0</v>
      </c>
      <c r="K11" s="96"/>
      <c r="L11" s="96"/>
      <c r="M11" s="26"/>
      <c r="N11" s="9"/>
    </row>
    <row r="12" spans="1:14" s="12" customFormat="1" ht="12.75">
      <c r="A12" s="34"/>
      <c r="B12" s="33"/>
      <c r="C12" s="33"/>
      <c r="D12" s="33"/>
      <c r="E12" s="33"/>
      <c r="F12" s="33"/>
      <c r="G12" s="33"/>
      <c r="H12" s="33"/>
      <c r="I12" s="27">
        <f t="shared" si="0"/>
        <v>0</v>
      </c>
      <c r="J12" s="27">
        <f t="shared" si="1"/>
        <v>0</v>
      </c>
      <c r="K12" s="96"/>
      <c r="L12" s="96"/>
      <c r="M12" s="28"/>
      <c r="N12" s="11"/>
    </row>
    <row r="13" spans="1:14" ht="12.75">
      <c r="A13" s="29" t="s">
        <v>8</v>
      </c>
      <c r="B13" s="30">
        <f>SUM(B9:B12)</f>
        <v>0</v>
      </c>
      <c r="C13" s="30">
        <f aca="true" t="shared" si="2" ref="C13:H13">SUM(C9:C12)</f>
        <v>0</v>
      </c>
      <c r="D13" s="30">
        <f t="shared" si="2"/>
        <v>0</v>
      </c>
      <c r="E13" s="30">
        <f t="shared" si="2"/>
        <v>0</v>
      </c>
      <c r="F13" s="30">
        <f t="shared" si="2"/>
        <v>0</v>
      </c>
      <c r="G13" s="30">
        <f t="shared" si="2"/>
        <v>0</v>
      </c>
      <c r="H13" s="30">
        <f t="shared" si="2"/>
        <v>0</v>
      </c>
      <c r="I13" s="31">
        <f t="shared" si="0"/>
        <v>0</v>
      </c>
      <c r="J13" s="31">
        <f t="shared" si="1"/>
        <v>0</v>
      </c>
      <c r="K13" s="35"/>
      <c r="L13" s="37" t="e">
        <f>B13/K13*1000</f>
        <v>#DIV/0!</v>
      </c>
      <c r="M13" s="26"/>
      <c r="N13" s="9"/>
    </row>
    <row r="14" spans="1:14" ht="12.75">
      <c r="A14" s="34"/>
      <c r="B14" s="32"/>
      <c r="C14" s="32"/>
      <c r="D14" s="32"/>
      <c r="E14" s="32"/>
      <c r="F14" s="32"/>
      <c r="G14" s="32"/>
      <c r="H14" s="32"/>
      <c r="I14" s="27">
        <f t="shared" si="0"/>
        <v>0</v>
      </c>
      <c r="J14" s="27">
        <f t="shared" si="1"/>
        <v>0</v>
      </c>
      <c r="K14" s="96"/>
      <c r="L14" s="96"/>
      <c r="M14" s="26"/>
      <c r="N14" s="9"/>
    </row>
    <row r="15" spans="1:14" ht="12.75">
      <c r="A15" s="34"/>
      <c r="B15" s="33"/>
      <c r="C15" s="33"/>
      <c r="D15" s="33"/>
      <c r="E15" s="33"/>
      <c r="F15" s="33"/>
      <c r="G15" s="33"/>
      <c r="H15" s="33"/>
      <c r="I15" s="27">
        <f t="shared" si="0"/>
        <v>0</v>
      </c>
      <c r="J15" s="27">
        <f t="shared" si="1"/>
        <v>0</v>
      </c>
      <c r="K15" s="96"/>
      <c r="L15" s="96"/>
      <c r="M15" s="26"/>
      <c r="N15" s="9"/>
    </row>
    <row r="16" spans="1:14" ht="12.75">
      <c r="A16" s="34"/>
      <c r="B16" s="33"/>
      <c r="C16" s="33"/>
      <c r="D16" s="33"/>
      <c r="E16" s="33"/>
      <c r="F16" s="33"/>
      <c r="G16" s="33"/>
      <c r="H16" s="33"/>
      <c r="I16" s="27">
        <f t="shared" si="0"/>
        <v>0</v>
      </c>
      <c r="J16" s="27">
        <f t="shared" si="1"/>
        <v>0</v>
      </c>
      <c r="K16" s="96"/>
      <c r="L16" s="96"/>
      <c r="M16" s="26"/>
      <c r="N16" s="9"/>
    </row>
    <row r="17" spans="1:14" s="12" customFormat="1" ht="12.75">
      <c r="A17" s="34"/>
      <c r="B17" s="33"/>
      <c r="C17" s="33"/>
      <c r="D17" s="33"/>
      <c r="E17" s="33"/>
      <c r="F17" s="33"/>
      <c r="G17" s="33"/>
      <c r="H17" s="33"/>
      <c r="I17" s="27">
        <f t="shared" si="0"/>
        <v>0</v>
      </c>
      <c r="J17" s="27">
        <f t="shared" si="1"/>
        <v>0</v>
      </c>
      <c r="K17" s="96"/>
      <c r="L17" s="96"/>
      <c r="M17" s="28"/>
      <c r="N17" s="11"/>
    </row>
    <row r="18" spans="1:14" ht="12.75">
      <c r="A18" s="29" t="s">
        <v>9</v>
      </c>
      <c r="B18" s="30">
        <f>SUM(B14:B17)</f>
        <v>0</v>
      </c>
      <c r="C18" s="30">
        <f aca="true" t="shared" si="3" ref="C18:H18">SUM(C14:C17)</f>
        <v>0</v>
      </c>
      <c r="D18" s="30">
        <f t="shared" si="3"/>
        <v>0</v>
      </c>
      <c r="E18" s="30">
        <f t="shared" si="3"/>
        <v>0</v>
      </c>
      <c r="F18" s="30">
        <f t="shared" si="3"/>
        <v>0</v>
      </c>
      <c r="G18" s="30">
        <f t="shared" si="3"/>
        <v>0</v>
      </c>
      <c r="H18" s="30">
        <f t="shared" si="3"/>
        <v>0</v>
      </c>
      <c r="I18" s="31">
        <f t="shared" si="0"/>
        <v>0</v>
      </c>
      <c r="J18" s="31">
        <f t="shared" si="1"/>
        <v>0</v>
      </c>
      <c r="K18" s="35"/>
      <c r="L18" s="37" t="e">
        <f>B18/K18*1000</f>
        <v>#DIV/0!</v>
      </c>
      <c r="M18" s="26"/>
      <c r="N18" s="9"/>
    </row>
    <row r="19" spans="1:14" ht="12.75">
      <c r="A19" s="34"/>
      <c r="B19" s="32"/>
      <c r="C19" s="32"/>
      <c r="D19" s="32"/>
      <c r="E19" s="32"/>
      <c r="F19" s="32"/>
      <c r="G19" s="32"/>
      <c r="H19" s="32"/>
      <c r="I19" s="27">
        <f t="shared" si="0"/>
        <v>0</v>
      </c>
      <c r="J19" s="27">
        <f t="shared" si="1"/>
        <v>0</v>
      </c>
      <c r="K19" s="96"/>
      <c r="L19" s="96"/>
      <c r="M19" s="26"/>
      <c r="N19" s="9"/>
    </row>
    <row r="20" spans="1:14" ht="12.75">
      <c r="A20" s="34"/>
      <c r="B20" s="33"/>
      <c r="C20" s="33"/>
      <c r="D20" s="33"/>
      <c r="E20" s="33"/>
      <c r="F20" s="33"/>
      <c r="G20" s="33"/>
      <c r="H20" s="33"/>
      <c r="I20" s="27">
        <f t="shared" si="0"/>
        <v>0</v>
      </c>
      <c r="J20" s="27">
        <f t="shared" si="1"/>
        <v>0</v>
      </c>
      <c r="K20" s="96"/>
      <c r="L20" s="96"/>
      <c r="M20" s="26"/>
      <c r="N20" s="9"/>
    </row>
    <row r="21" spans="1:14" ht="12.75">
      <c r="A21" s="34"/>
      <c r="B21" s="33"/>
      <c r="C21" s="33"/>
      <c r="D21" s="33"/>
      <c r="E21" s="33"/>
      <c r="F21" s="33"/>
      <c r="G21" s="33"/>
      <c r="H21" s="33"/>
      <c r="I21" s="27">
        <f t="shared" si="0"/>
        <v>0</v>
      </c>
      <c r="J21" s="27">
        <f t="shared" si="1"/>
        <v>0</v>
      </c>
      <c r="K21" s="96"/>
      <c r="L21" s="96"/>
      <c r="M21" s="26"/>
      <c r="N21" s="9"/>
    </row>
    <row r="22" spans="1:14" ht="12.75">
      <c r="A22" s="34"/>
      <c r="B22" s="33"/>
      <c r="C22" s="33"/>
      <c r="D22" s="33"/>
      <c r="E22" s="33"/>
      <c r="F22" s="33"/>
      <c r="G22" s="33"/>
      <c r="H22" s="33"/>
      <c r="I22" s="27">
        <f t="shared" si="0"/>
        <v>0</v>
      </c>
      <c r="J22" s="27">
        <f t="shared" si="1"/>
        <v>0</v>
      </c>
      <c r="K22" s="96"/>
      <c r="L22" s="96"/>
      <c r="M22" s="26"/>
      <c r="N22" s="9"/>
    </row>
    <row r="23" spans="1:14" s="12" customFormat="1" ht="12.75">
      <c r="A23" s="34"/>
      <c r="B23" s="33"/>
      <c r="C23" s="33"/>
      <c r="D23" s="33"/>
      <c r="E23" s="33"/>
      <c r="F23" s="33"/>
      <c r="G23" s="33"/>
      <c r="H23" s="33"/>
      <c r="I23" s="27">
        <f t="shared" si="0"/>
        <v>0</v>
      </c>
      <c r="J23" s="27">
        <f t="shared" si="1"/>
        <v>0</v>
      </c>
      <c r="K23" s="96"/>
      <c r="L23" s="96"/>
      <c r="M23" s="28"/>
      <c r="N23" s="11"/>
    </row>
    <row r="24" spans="1:14" ht="12.75">
      <c r="A24" s="29" t="s">
        <v>10</v>
      </c>
      <c r="B24" s="30">
        <f>SUM(B20:B23)</f>
        <v>0</v>
      </c>
      <c r="C24" s="30">
        <f aca="true" t="shared" si="4" ref="C24:H24">SUM(C20:C23)</f>
        <v>0</v>
      </c>
      <c r="D24" s="30">
        <f t="shared" si="4"/>
        <v>0</v>
      </c>
      <c r="E24" s="30">
        <f t="shared" si="4"/>
        <v>0</v>
      </c>
      <c r="F24" s="30">
        <f t="shared" si="4"/>
        <v>0</v>
      </c>
      <c r="G24" s="30">
        <f t="shared" si="4"/>
        <v>0</v>
      </c>
      <c r="H24" s="30">
        <f t="shared" si="4"/>
        <v>0</v>
      </c>
      <c r="I24" s="31">
        <f t="shared" si="0"/>
        <v>0</v>
      </c>
      <c r="J24" s="31">
        <f t="shared" si="1"/>
        <v>0</v>
      </c>
      <c r="K24" s="35"/>
      <c r="L24" s="37" t="e">
        <f>B24/K24*1000</f>
        <v>#DIV/0!</v>
      </c>
      <c r="M24" s="26"/>
      <c r="N24" s="9"/>
    </row>
    <row r="25" spans="1:14" ht="12.75">
      <c r="A25" s="34"/>
      <c r="B25" s="32"/>
      <c r="C25" s="33"/>
      <c r="D25" s="32"/>
      <c r="E25" s="32"/>
      <c r="F25" s="32"/>
      <c r="G25" s="32"/>
      <c r="H25" s="32"/>
      <c r="I25" s="27">
        <f t="shared" si="0"/>
        <v>0</v>
      </c>
      <c r="J25" s="27">
        <f t="shared" si="1"/>
        <v>0</v>
      </c>
      <c r="K25" s="96"/>
      <c r="L25" s="96"/>
      <c r="M25" s="26"/>
      <c r="N25" s="9"/>
    </row>
    <row r="26" spans="1:14" ht="12.75">
      <c r="A26" s="34"/>
      <c r="B26" s="33"/>
      <c r="C26" s="33"/>
      <c r="D26" s="33"/>
      <c r="E26" s="33"/>
      <c r="F26" s="33"/>
      <c r="G26" s="33"/>
      <c r="H26" s="33"/>
      <c r="I26" s="27">
        <f t="shared" si="0"/>
        <v>0</v>
      </c>
      <c r="J26" s="27">
        <f t="shared" si="1"/>
        <v>0</v>
      </c>
      <c r="K26" s="96"/>
      <c r="L26" s="96"/>
      <c r="M26" s="26"/>
      <c r="N26" s="9"/>
    </row>
    <row r="27" spans="1:14" ht="12.75">
      <c r="A27" s="34"/>
      <c r="B27" s="33"/>
      <c r="C27" s="33"/>
      <c r="D27" s="33"/>
      <c r="E27" s="33"/>
      <c r="F27" s="33"/>
      <c r="G27" s="33"/>
      <c r="H27" s="33"/>
      <c r="I27" s="27">
        <f t="shared" si="0"/>
        <v>0</v>
      </c>
      <c r="J27" s="27">
        <f t="shared" si="1"/>
        <v>0</v>
      </c>
      <c r="K27" s="96"/>
      <c r="L27" s="96"/>
      <c r="M27" s="26"/>
      <c r="N27" s="9"/>
    </row>
    <row r="28" spans="1:14" s="12" customFormat="1" ht="12.75">
      <c r="A28" s="34"/>
      <c r="B28" s="33"/>
      <c r="C28" s="33"/>
      <c r="D28" s="33"/>
      <c r="E28" s="33"/>
      <c r="F28" s="33"/>
      <c r="G28" s="33"/>
      <c r="H28" s="33"/>
      <c r="I28" s="27">
        <f t="shared" si="0"/>
        <v>0</v>
      </c>
      <c r="J28" s="27">
        <f t="shared" si="1"/>
        <v>0</v>
      </c>
      <c r="K28" s="96"/>
      <c r="L28" s="96"/>
      <c r="M28" s="28"/>
      <c r="N28" s="11"/>
    </row>
    <row r="29" spans="1:14" ht="12.75">
      <c r="A29" s="29" t="s">
        <v>11</v>
      </c>
      <c r="B29" s="30">
        <f>SUM(B25:B28)</f>
        <v>0</v>
      </c>
      <c r="C29" s="30">
        <f aca="true" t="shared" si="5" ref="C29:H29">SUM(C25:C28)</f>
        <v>0</v>
      </c>
      <c r="D29" s="30">
        <f t="shared" si="5"/>
        <v>0</v>
      </c>
      <c r="E29" s="30">
        <f t="shared" si="5"/>
        <v>0</v>
      </c>
      <c r="F29" s="30">
        <f t="shared" si="5"/>
        <v>0</v>
      </c>
      <c r="G29" s="30">
        <f t="shared" si="5"/>
        <v>0</v>
      </c>
      <c r="H29" s="30">
        <f t="shared" si="5"/>
        <v>0</v>
      </c>
      <c r="I29" s="31">
        <f t="shared" si="0"/>
        <v>0</v>
      </c>
      <c r="J29" s="31">
        <f t="shared" si="1"/>
        <v>0</v>
      </c>
      <c r="K29" s="35"/>
      <c r="L29" s="37" t="e">
        <f>B29/K29*1000</f>
        <v>#DIV/0!</v>
      </c>
      <c r="M29" s="26"/>
      <c r="N29" s="9"/>
    </row>
    <row r="30" spans="1:14" ht="12.75">
      <c r="A30" s="34"/>
      <c r="B30" s="32"/>
      <c r="C30" s="33"/>
      <c r="D30" s="32"/>
      <c r="E30" s="32"/>
      <c r="F30" s="32"/>
      <c r="G30" s="32"/>
      <c r="H30" s="32"/>
      <c r="I30" s="27">
        <f t="shared" si="0"/>
        <v>0</v>
      </c>
      <c r="J30" s="27">
        <f t="shared" si="1"/>
        <v>0</v>
      </c>
      <c r="K30" s="96"/>
      <c r="L30" s="96"/>
      <c r="M30" s="26"/>
      <c r="N30" s="9"/>
    </row>
    <row r="31" spans="1:14" ht="12.75">
      <c r="A31" s="34"/>
      <c r="B31" s="33"/>
      <c r="C31" s="33"/>
      <c r="D31" s="33"/>
      <c r="E31" s="33"/>
      <c r="F31" s="33"/>
      <c r="G31" s="33"/>
      <c r="H31" s="33"/>
      <c r="I31" s="27">
        <f t="shared" si="0"/>
        <v>0</v>
      </c>
      <c r="J31" s="27">
        <f t="shared" si="1"/>
        <v>0</v>
      </c>
      <c r="K31" s="96"/>
      <c r="L31" s="96"/>
      <c r="M31" s="26"/>
      <c r="N31" s="9"/>
    </row>
    <row r="32" spans="1:14" ht="12.75">
      <c r="A32" s="34"/>
      <c r="B32" s="33"/>
      <c r="C32" s="33"/>
      <c r="D32" s="33"/>
      <c r="E32" s="33"/>
      <c r="F32" s="33"/>
      <c r="G32" s="33"/>
      <c r="H32" s="33"/>
      <c r="I32" s="27">
        <f t="shared" si="0"/>
        <v>0</v>
      </c>
      <c r="J32" s="27">
        <f t="shared" si="1"/>
        <v>0</v>
      </c>
      <c r="K32" s="96"/>
      <c r="L32" s="96"/>
      <c r="M32" s="26"/>
      <c r="N32" s="9"/>
    </row>
    <row r="33" spans="1:14" ht="12.75">
      <c r="A33" s="34"/>
      <c r="B33" s="33"/>
      <c r="C33" s="33"/>
      <c r="D33" s="33"/>
      <c r="E33" s="33"/>
      <c r="F33" s="33"/>
      <c r="G33" s="33"/>
      <c r="H33" s="33"/>
      <c r="I33" s="27">
        <f t="shared" si="0"/>
        <v>0</v>
      </c>
      <c r="J33" s="27">
        <f t="shared" si="1"/>
        <v>0</v>
      </c>
      <c r="K33" s="96"/>
      <c r="L33" s="96"/>
      <c r="M33" s="26"/>
      <c r="N33" s="9"/>
    </row>
    <row r="34" spans="1:14" s="12" customFormat="1" ht="12.75">
      <c r="A34" s="34"/>
      <c r="B34" s="33"/>
      <c r="C34" s="33"/>
      <c r="D34" s="33"/>
      <c r="E34" s="33"/>
      <c r="F34" s="33"/>
      <c r="G34" s="33"/>
      <c r="H34" s="33"/>
      <c r="I34" s="27">
        <f t="shared" si="0"/>
        <v>0</v>
      </c>
      <c r="J34" s="27">
        <f t="shared" si="1"/>
        <v>0</v>
      </c>
      <c r="K34" s="97"/>
      <c r="L34" s="97"/>
      <c r="M34" s="28"/>
      <c r="N34" s="11"/>
    </row>
    <row r="35" spans="1:14" ht="12.75">
      <c r="A35" s="29" t="s">
        <v>12</v>
      </c>
      <c r="B35" s="30">
        <f>SUM(B30:B34)</f>
        <v>0</v>
      </c>
      <c r="C35" s="30">
        <f aca="true" t="shared" si="6" ref="C35:H35">SUM(C30:C34)</f>
        <v>0</v>
      </c>
      <c r="D35" s="30">
        <f t="shared" si="6"/>
        <v>0</v>
      </c>
      <c r="E35" s="30">
        <f t="shared" si="6"/>
        <v>0</v>
      </c>
      <c r="F35" s="30">
        <f t="shared" si="6"/>
        <v>0</v>
      </c>
      <c r="G35" s="30">
        <f t="shared" si="6"/>
        <v>0</v>
      </c>
      <c r="H35" s="30">
        <f t="shared" si="6"/>
        <v>0</v>
      </c>
      <c r="I35" s="31">
        <f t="shared" si="0"/>
        <v>0</v>
      </c>
      <c r="J35" s="31">
        <f t="shared" si="1"/>
        <v>0</v>
      </c>
      <c r="K35" s="35"/>
      <c r="L35" s="37" t="e">
        <f>B35/K35*1000</f>
        <v>#DIV/0!</v>
      </c>
      <c r="M35" s="26"/>
      <c r="N35" s="9"/>
    </row>
    <row r="36" spans="1:14" ht="12.75">
      <c r="A36" s="34"/>
      <c r="B36" s="32"/>
      <c r="C36" s="32"/>
      <c r="D36" s="32"/>
      <c r="E36" s="32"/>
      <c r="F36" s="32"/>
      <c r="G36" s="32"/>
      <c r="H36" s="32"/>
      <c r="I36" s="27">
        <f t="shared" si="0"/>
        <v>0</v>
      </c>
      <c r="J36" s="27">
        <f t="shared" si="1"/>
        <v>0</v>
      </c>
      <c r="K36" s="96"/>
      <c r="L36" s="96"/>
      <c r="M36" s="26"/>
      <c r="N36" s="9"/>
    </row>
    <row r="37" spans="1:14" ht="12.75">
      <c r="A37" s="34"/>
      <c r="B37" s="33"/>
      <c r="C37" s="33"/>
      <c r="D37" s="33"/>
      <c r="E37" s="33"/>
      <c r="F37" s="33"/>
      <c r="G37" s="33"/>
      <c r="H37" s="33"/>
      <c r="I37" s="27">
        <f t="shared" si="0"/>
        <v>0</v>
      </c>
      <c r="J37" s="27">
        <f t="shared" si="1"/>
        <v>0</v>
      </c>
      <c r="K37" s="96"/>
      <c r="L37" s="96"/>
      <c r="M37" s="26"/>
      <c r="N37" s="9"/>
    </row>
    <row r="38" spans="1:14" ht="12.75">
      <c r="A38" s="34"/>
      <c r="B38" s="33"/>
      <c r="C38" s="33"/>
      <c r="D38" s="33"/>
      <c r="E38" s="33"/>
      <c r="F38" s="33"/>
      <c r="G38" s="33"/>
      <c r="H38" s="33"/>
      <c r="I38" s="27">
        <f t="shared" si="0"/>
        <v>0</v>
      </c>
      <c r="J38" s="27">
        <f t="shared" si="1"/>
        <v>0</v>
      </c>
      <c r="K38" s="96"/>
      <c r="L38" s="96"/>
      <c r="M38" s="26"/>
      <c r="N38" s="9"/>
    </row>
    <row r="39" spans="1:14" s="12" customFormat="1" ht="12.75">
      <c r="A39" s="34"/>
      <c r="B39" s="33"/>
      <c r="C39" s="33"/>
      <c r="D39" s="33"/>
      <c r="E39" s="33"/>
      <c r="F39" s="33"/>
      <c r="G39" s="33"/>
      <c r="H39" s="33"/>
      <c r="I39" s="27">
        <f t="shared" si="0"/>
        <v>0</v>
      </c>
      <c r="J39" s="27">
        <f t="shared" si="1"/>
        <v>0</v>
      </c>
      <c r="K39" s="96"/>
      <c r="L39" s="96"/>
      <c r="M39" s="28"/>
      <c r="N39" s="11"/>
    </row>
    <row r="40" spans="1:14" ht="12.75">
      <c r="A40" s="29" t="s">
        <v>13</v>
      </c>
      <c r="B40" s="30">
        <f aca="true" t="shared" si="7" ref="B40:H40">SUM(B37:B39)</f>
        <v>0</v>
      </c>
      <c r="C40" s="30">
        <f t="shared" si="7"/>
        <v>0</v>
      </c>
      <c r="D40" s="30">
        <f t="shared" si="7"/>
        <v>0</v>
      </c>
      <c r="E40" s="30">
        <f t="shared" si="7"/>
        <v>0</v>
      </c>
      <c r="F40" s="30">
        <f t="shared" si="7"/>
        <v>0</v>
      </c>
      <c r="G40" s="30">
        <f t="shared" si="7"/>
        <v>0</v>
      </c>
      <c r="H40" s="30">
        <f t="shared" si="7"/>
        <v>0</v>
      </c>
      <c r="I40" s="31">
        <f t="shared" si="0"/>
        <v>0</v>
      </c>
      <c r="J40" s="31">
        <f t="shared" si="1"/>
        <v>0</v>
      </c>
      <c r="K40" s="35"/>
      <c r="L40" s="37" t="e">
        <f>B40/K40*1000</f>
        <v>#DIV/0!</v>
      </c>
      <c r="M40" s="26"/>
      <c r="N40" s="9"/>
    </row>
    <row r="41" spans="1:14" ht="12.75">
      <c r="A41" s="34"/>
      <c r="B41" s="33"/>
      <c r="C41" s="33"/>
      <c r="D41" s="33"/>
      <c r="E41" s="33"/>
      <c r="F41" s="33"/>
      <c r="G41" s="33"/>
      <c r="H41" s="33"/>
      <c r="I41" s="27">
        <f aca="true" t="shared" si="8" ref="I41:I72">SUM(C41:H41)</f>
        <v>0</v>
      </c>
      <c r="J41" s="27">
        <f aca="true" t="shared" si="9" ref="J41:J72">B41-I41</f>
        <v>0</v>
      </c>
      <c r="K41" s="96"/>
      <c r="L41" s="96"/>
      <c r="M41" s="26"/>
      <c r="N41" s="9"/>
    </row>
    <row r="42" spans="1:14" ht="12.75">
      <c r="A42" s="34"/>
      <c r="B42" s="33"/>
      <c r="C42" s="33"/>
      <c r="D42" s="33"/>
      <c r="E42" s="33"/>
      <c r="F42" s="33"/>
      <c r="G42" s="33"/>
      <c r="H42" s="33"/>
      <c r="I42" s="27">
        <f t="shared" si="8"/>
        <v>0</v>
      </c>
      <c r="J42" s="27">
        <f t="shared" si="9"/>
        <v>0</v>
      </c>
      <c r="K42" s="96"/>
      <c r="L42" s="96"/>
      <c r="M42" s="26"/>
      <c r="N42" s="9"/>
    </row>
    <row r="43" spans="1:14" ht="12.75">
      <c r="A43" s="34"/>
      <c r="B43" s="33"/>
      <c r="C43" s="33"/>
      <c r="D43" s="33"/>
      <c r="E43" s="33"/>
      <c r="F43" s="33"/>
      <c r="G43" s="33"/>
      <c r="H43" s="33"/>
      <c r="I43" s="27">
        <f t="shared" si="8"/>
        <v>0</v>
      </c>
      <c r="J43" s="27">
        <f t="shared" si="9"/>
        <v>0</v>
      </c>
      <c r="K43" s="96"/>
      <c r="L43" s="96"/>
      <c r="M43" s="26"/>
      <c r="N43" s="9"/>
    </row>
    <row r="44" spans="1:14" s="12" customFormat="1" ht="12.75">
      <c r="A44" s="34"/>
      <c r="B44" s="33"/>
      <c r="C44" s="33"/>
      <c r="D44" s="33"/>
      <c r="E44" s="33"/>
      <c r="F44" s="33"/>
      <c r="G44" s="33"/>
      <c r="H44" s="33"/>
      <c r="I44" s="27">
        <f t="shared" si="8"/>
        <v>0</v>
      </c>
      <c r="J44" s="27">
        <f t="shared" si="9"/>
        <v>0</v>
      </c>
      <c r="K44" s="96"/>
      <c r="L44" s="96"/>
      <c r="M44" s="28"/>
      <c r="N44" s="11"/>
    </row>
    <row r="45" spans="1:14" ht="12.75">
      <c r="A45" s="29" t="s">
        <v>14</v>
      </c>
      <c r="B45" s="30">
        <f aca="true" t="shared" si="10" ref="B45:H45">SUM(B42:B44)</f>
        <v>0</v>
      </c>
      <c r="C45" s="30">
        <f t="shared" si="10"/>
        <v>0</v>
      </c>
      <c r="D45" s="30">
        <f t="shared" si="10"/>
        <v>0</v>
      </c>
      <c r="E45" s="30">
        <f t="shared" si="10"/>
        <v>0</v>
      </c>
      <c r="F45" s="30">
        <f t="shared" si="10"/>
        <v>0</v>
      </c>
      <c r="G45" s="30">
        <f t="shared" si="10"/>
        <v>0</v>
      </c>
      <c r="H45" s="30">
        <f t="shared" si="10"/>
        <v>0</v>
      </c>
      <c r="I45" s="31">
        <f t="shared" si="8"/>
        <v>0</v>
      </c>
      <c r="J45" s="31">
        <f t="shared" si="9"/>
        <v>0</v>
      </c>
      <c r="K45" s="35"/>
      <c r="L45" s="37" t="e">
        <f>B45/K45*1000</f>
        <v>#DIV/0!</v>
      </c>
      <c r="M45" s="26"/>
      <c r="N45" s="9"/>
    </row>
    <row r="46" spans="1:14" ht="12.75">
      <c r="A46" s="34"/>
      <c r="B46" s="32"/>
      <c r="C46" s="32"/>
      <c r="D46" s="32"/>
      <c r="E46" s="32"/>
      <c r="F46" s="32"/>
      <c r="G46" s="32"/>
      <c r="H46" s="32"/>
      <c r="I46" s="27">
        <f t="shared" si="8"/>
        <v>0</v>
      </c>
      <c r="J46" s="27">
        <f t="shared" si="9"/>
        <v>0</v>
      </c>
      <c r="K46" s="96"/>
      <c r="L46" s="96"/>
      <c r="M46" s="26"/>
      <c r="N46" s="9"/>
    </row>
    <row r="47" spans="1:14" ht="12.75">
      <c r="A47" s="34"/>
      <c r="B47" s="33"/>
      <c r="C47" s="33"/>
      <c r="D47" s="33"/>
      <c r="E47" s="33"/>
      <c r="F47" s="33"/>
      <c r="G47" s="33"/>
      <c r="H47" s="33"/>
      <c r="I47" s="27">
        <f t="shared" si="8"/>
        <v>0</v>
      </c>
      <c r="J47" s="27">
        <f t="shared" si="9"/>
        <v>0</v>
      </c>
      <c r="K47" s="96"/>
      <c r="L47" s="96"/>
      <c r="M47" s="26"/>
      <c r="N47" s="9"/>
    </row>
    <row r="48" spans="1:14" ht="12.75">
      <c r="A48" s="34"/>
      <c r="B48" s="33"/>
      <c r="C48" s="33"/>
      <c r="D48" s="33"/>
      <c r="E48" s="33"/>
      <c r="F48" s="33"/>
      <c r="G48" s="33"/>
      <c r="H48" s="33"/>
      <c r="I48" s="27">
        <f t="shared" si="8"/>
        <v>0</v>
      </c>
      <c r="J48" s="27">
        <f t="shared" si="9"/>
        <v>0</v>
      </c>
      <c r="K48" s="96"/>
      <c r="L48" s="96"/>
      <c r="M48" s="26"/>
      <c r="N48" s="9"/>
    </row>
    <row r="49" spans="1:14" ht="12.75">
      <c r="A49" s="34"/>
      <c r="B49" s="33"/>
      <c r="C49" s="33"/>
      <c r="D49" s="33"/>
      <c r="E49" s="33"/>
      <c r="F49" s="33"/>
      <c r="G49" s="33"/>
      <c r="H49" s="33"/>
      <c r="I49" s="27">
        <f t="shared" si="8"/>
        <v>0</v>
      </c>
      <c r="J49" s="27">
        <f t="shared" si="9"/>
        <v>0</v>
      </c>
      <c r="K49" s="96"/>
      <c r="L49" s="96"/>
      <c r="M49" s="26"/>
      <c r="N49" s="9"/>
    </row>
    <row r="50" spans="1:14" s="12" customFormat="1" ht="12.75">
      <c r="A50" s="34"/>
      <c r="B50" s="33"/>
      <c r="C50" s="33"/>
      <c r="D50" s="33"/>
      <c r="E50" s="33"/>
      <c r="F50" s="33"/>
      <c r="G50" s="33"/>
      <c r="H50" s="33"/>
      <c r="I50" s="27">
        <f t="shared" si="8"/>
        <v>0</v>
      </c>
      <c r="J50" s="27">
        <f t="shared" si="9"/>
        <v>0</v>
      </c>
      <c r="K50" s="96"/>
      <c r="L50" s="96"/>
      <c r="M50" s="28"/>
      <c r="N50" s="11"/>
    </row>
    <row r="51" spans="1:14" ht="12.75">
      <c r="A51" s="29" t="s">
        <v>15</v>
      </c>
      <c r="B51" s="30">
        <f aca="true" t="shared" si="11" ref="B51:H51">SUM(B46:B50)</f>
        <v>0</v>
      </c>
      <c r="C51" s="30">
        <f t="shared" si="11"/>
        <v>0</v>
      </c>
      <c r="D51" s="30">
        <f t="shared" si="11"/>
        <v>0</v>
      </c>
      <c r="E51" s="30">
        <f t="shared" si="11"/>
        <v>0</v>
      </c>
      <c r="F51" s="30">
        <f t="shared" si="11"/>
        <v>0</v>
      </c>
      <c r="G51" s="30">
        <f t="shared" si="11"/>
        <v>0</v>
      </c>
      <c r="H51" s="30">
        <f t="shared" si="11"/>
        <v>0</v>
      </c>
      <c r="I51" s="31">
        <f t="shared" si="8"/>
        <v>0</v>
      </c>
      <c r="J51" s="31">
        <f t="shared" si="9"/>
        <v>0</v>
      </c>
      <c r="K51" s="35"/>
      <c r="L51" s="37" t="e">
        <f>B51/K51*1000</f>
        <v>#DIV/0!</v>
      </c>
      <c r="M51" s="26"/>
      <c r="N51" s="9"/>
    </row>
    <row r="52" spans="1:14" ht="12.75">
      <c r="A52" s="34"/>
      <c r="B52" s="32"/>
      <c r="C52" s="33"/>
      <c r="D52" s="32"/>
      <c r="E52" s="32"/>
      <c r="F52" s="32"/>
      <c r="G52" s="32"/>
      <c r="H52" s="32"/>
      <c r="I52" s="27">
        <f t="shared" si="8"/>
        <v>0</v>
      </c>
      <c r="J52" s="27">
        <f t="shared" si="9"/>
        <v>0</v>
      </c>
      <c r="K52" s="98"/>
      <c r="L52" s="98"/>
      <c r="M52" s="26"/>
      <c r="N52" s="9"/>
    </row>
    <row r="53" spans="1:14" ht="12.75">
      <c r="A53" s="34"/>
      <c r="B53" s="33"/>
      <c r="C53" s="33"/>
      <c r="D53" s="33"/>
      <c r="E53" s="33"/>
      <c r="F53" s="33"/>
      <c r="G53" s="33"/>
      <c r="H53" s="33"/>
      <c r="I53" s="27">
        <f t="shared" si="8"/>
        <v>0</v>
      </c>
      <c r="J53" s="27">
        <f t="shared" si="9"/>
        <v>0</v>
      </c>
      <c r="K53" s="98"/>
      <c r="L53" s="98"/>
      <c r="M53" s="26"/>
      <c r="N53" s="9"/>
    </row>
    <row r="54" spans="1:14" ht="12.75">
      <c r="A54" s="34"/>
      <c r="B54" s="33"/>
      <c r="C54" s="33"/>
      <c r="D54" s="33"/>
      <c r="E54" s="33"/>
      <c r="F54" s="33"/>
      <c r="G54" s="33"/>
      <c r="H54" s="33"/>
      <c r="I54" s="27">
        <f t="shared" si="8"/>
        <v>0</v>
      </c>
      <c r="J54" s="27">
        <f t="shared" si="9"/>
        <v>0</v>
      </c>
      <c r="K54" s="98"/>
      <c r="L54" s="98"/>
      <c r="M54" s="26"/>
      <c r="N54" s="9"/>
    </row>
    <row r="55" spans="1:14" s="12" customFormat="1" ht="12.75">
      <c r="A55" s="34"/>
      <c r="B55" s="33"/>
      <c r="C55" s="33"/>
      <c r="D55" s="33"/>
      <c r="E55" s="33"/>
      <c r="F55" s="33"/>
      <c r="G55" s="33"/>
      <c r="H55" s="33"/>
      <c r="I55" s="27">
        <f t="shared" si="8"/>
        <v>0</v>
      </c>
      <c r="J55" s="27">
        <f t="shared" si="9"/>
        <v>0</v>
      </c>
      <c r="K55" s="98"/>
      <c r="L55" s="98"/>
      <c r="M55" s="28"/>
      <c r="N55" s="11"/>
    </row>
    <row r="56" spans="1:14" ht="12.75">
      <c r="A56" s="29" t="s">
        <v>16</v>
      </c>
      <c r="B56" s="30">
        <f aca="true" t="shared" si="12" ref="B56:H56">SUM(B53:B55)</f>
        <v>0</v>
      </c>
      <c r="C56" s="30">
        <f t="shared" si="12"/>
        <v>0</v>
      </c>
      <c r="D56" s="30">
        <f t="shared" si="12"/>
        <v>0</v>
      </c>
      <c r="E56" s="30">
        <f t="shared" si="12"/>
        <v>0</v>
      </c>
      <c r="F56" s="30">
        <f t="shared" si="12"/>
        <v>0</v>
      </c>
      <c r="G56" s="30">
        <f t="shared" si="12"/>
        <v>0</v>
      </c>
      <c r="H56" s="30">
        <f t="shared" si="12"/>
        <v>0</v>
      </c>
      <c r="I56" s="31">
        <f t="shared" si="8"/>
        <v>0</v>
      </c>
      <c r="J56" s="31">
        <f t="shared" si="9"/>
        <v>0</v>
      </c>
      <c r="K56" s="36"/>
      <c r="L56" s="37" t="e">
        <f>B56/K56*1000</f>
        <v>#DIV/0!</v>
      </c>
      <c r="M56" s="26"/>
      <c r="N56" s="9"/>
    </row>
    <row r="57" spans="1:14" ht="12.75">
      <c r="A57" s="34"/>
      <c r="B57" s="32"/>
      <c r="C57" s="33"/>
      <c r="D57" s="32"/>
      <c r="E57" s="32"/>
      <c r="F57" s="32"/>
      <c r="G57" s="32"/>
      <c r="H57" s="32"/>
      <c r="I57" s="27">
        <f t="shared" si="8"/>
        <v>0</v>
      </c>
      <c r="J57" s="27">
        <f t="shared" si="9"/>
        <v>0</v>
      </c>
      <c r="K57" s="98"/>
      <c r="L57" s="98"/>
      <c r="M57" s="26"/>
      <c r="N57" s="9"/>
    </row>
    <row r="58" spans="1:14" ht="12.75">
      <c r="A58" s="34"/>
      <c r="B58" s="33"/>
      <c r="C58" s="33"/>
      <c r="D58" s="33"/>
      <c r="E58" s="33"/>
      <c r="F58" s="33"/>
      <c r="G58" s="33"/>
      <c r="H58" s="33"/>
      <c r="I58" s="27">
        <f t="shared" si="8"/>
        <v>0</v>
      </c>
      <c r="J58" s="27">
        <f t="shared" si="9"/>
        <v>0</v>
      </c>
      <c r="K58" s="98"/>
      <c r="L58" s="98"/>
      <c r="M58" s="26"/>
      <c r="N58" s="9"/>
    </row>
    <row r="59" spans="1:14" ht="12.75">
      <c r="A59" s="34"/>
      <c r="B59" s="33"/>
      <c r="C59" s="33"/>
      <c r="D59" s="33"/>
      <c r="E59" s="33"/>
      <c r="F59" s="33"/>
      <c r="G59" s="33"/>
      <c r="H59" s="33"/>
      <c r="I59" s="27">
        <f t="shared" si="8"/>
        <v>0</v>
      </c>
      <c r="J59" s="27">
        <f t="shared" si="9"/>
        <v>0</v>
      </c>
      <c r="K59" s="98"/>
      <c r="L59" s="98"/>
      <c r="M59" s="26"/>
      <c r="N59" s="9"/>
    </row>
    <row r="60" spans="1:14" s="12" customFormat="1" ht="12.75">
      <c r="A60" s="34"/>
      <c r="B60" s="33"/>
      <c r="C60" s="33"/>
      <c r="D60" s="33"/>
      <c r="E60" s="33"/>
      <c r="F60" s="33"/>
      <c r="G60" s="33"/>
      <c r="H60" s="33"/>
      <c r="I60" s="27">
        <f t="shared" si="8"/>
        <v>0</v>
      </c>
      <c r="J60" s="27">
        <f t="shared" si="9"/>
        <v>0</v>
      </c>
      <c r="K60" s="98"/>
      <c r="L60" s="98"/>
      <c r="M60" s="28"/>
      <c r="N60" s="11"/>
    </row>
    <row r="61" spans="1:14" ht="12.75">
      <c r="A61" s="29" t="s">
        <v>17</v>
      </c>
      <c r="B61" s="30">
        <f aca="true" t="shared" si="13" ref="B61:H61">SUM(B58:B60)</f>
        <v>0</v>
      </c>
      <c r="C61" s="30">
        <f t="shared" si="13"/>
        <v>0</v>
      </c>
      <c r="D61" s="30">
        <f t="shared" si="13"/>
        <v>0</v>
      </c>
      <c r="E61" s="30">
        <f t="shared" si="13"/>
        <v>0</v>
      </c>
      <c r="F61" s="30">
        <f t="shared" si="13"/>
        <v>0</v>
      </c>
      <c r="G61" s="30">
        <f t="shared" si="13"/>
        <v>0</v>
      </c>
      <c r="H61" s="30">
        <f t="shared" si="13"/>
        <v>0</v>
      </c>
      <c r="I61" s="31">
        <f t="shared" si="8"/>
        <v>0</v>
      </c>
      <c r="J61" s="31">
        <f t="shared" si="9"/>
        <v>0</v>
      </c>
      <c r="K61" s="36"/>
      <c r="L61" s="37" t="e">
        <f>B61/K61*1000</f>
        <v>#DIV/0!</v>
      </c>
      <c r="M61" s="26"/>
      <c r="N61" s="9"/>
    </row>
    <row r="62" spans="1:14" ht="12.75">
      <c r="A62" s="34"/>
      <c r="B62" s="32"/>
      <c r="C62" s="33"/>
      <c r="D62" s="32"/>
      <c r="E62" s="32"/>
      <c r="F62" s="32"/>
      <c r="G62" s="32"/>
      <c r="H62" s="32"/>
      <c r="I62" s="27">
        <f t="shared" si="8"/>
        <v>0</v>
      </c>
      <c r="J62" s="27">
        <f t="shared" si="9"/>
        <v>0</v>
      </c>
      <c r="K62" s="98"/>
      <c r="L62" s="98"/>
      <c r="M62" s="26"/>
      <c r="N62" s="9"/>
    </row>
    <row r="63" spans="1:14" ht="12.75">
      <c r="A63" s="34"/>
      <c r="B63" s="33"/>
      <c r="C63" s="33"/>
      <c r="D63" s="33"/>
      <c r="E63" s="33"/>
      <c r="F63" s="33"/>
      <c r="G63" s="33"/>
      <c r="H63" s="33"/>
      <c r="I63" s="27">
        <f t="shared" si="8"/>
        <v>0</v>
      </c>
      <c r="J63" s="27">
        <f t="shared" si="9"/>
        <v>0</v>
      </c>
      <c r="K63" s="98"/>
      <c r="L63" s="98"/>
      <c r="M63" s="26"/>
      <c r="N63" s="9"/>
    </row>
    <row r="64" spans="1:14" ht="12.75">
      <c r="A64" s="34"/>
      <c r="B64" s="33"/>
      <c r="C64" s="33"/>
      <c r="D64" s="33"/>
      <c r="E64" s="33"/>
      <c r="F64" s="33"/>
      <c r="G64" s="33"/>
      <c r="H64" s="33"/>
      <c r="I64" s="27">
        <f t="shared" si="8"/>
        <v>0</v>
      </c>
      <c r="J64" s="27">
        <f t="shared" si="9"/>
        <v>0</v>
      </c>
      <c r="K64" s="98"/>
      <c r="L64" s="98"/>
      <c r="M64" s="26"/>
      <c r="N64" s="9"/>
    </row>
    <row r="65" spans="1:14" ht="12.75">
      <c r="A65" s="34"/>
      <c r="B65" s="33"/>
      <c r="C65" s="33"/>
      <c r="D65" s="33"/>
      <c r="E65" s="33"/>
      <c r="F65" s="33"/>
      <c r="G65" s="33"/>
      <c r="H65" s="33"/>
      <c r="I65" s="27">
        <f t="shared" si="8"/>
        <v>0</v>
      </c>
      <c r="J65" s="27">
        <f t="shared" si="9"/>
        <v>0</v>
      </c>
      <c r="K65" s="98"/>
      <c r="L65" s="98"/>
      <c r="M65" s="26"/>
      <c r="N65" s="9"/>
    </row>
    <row r="66" spans="1:14" s="12" customFormat="1" ht="12.75">
      <c r="A66" s="34"/>
      <c r="B66" s="33"/>
      <c r="C66" s="33"/>
      <c r="D66" s="33"/>
      <c r="E66" s="33"/>
      <c r="F66" s="33"/>
      <c r="G66" s="33"/>
      <c r="H66" s="33"/>
      <c r="I66" s="27">
        <f t="shared" si="8"/>
        <v>0</v>
      </c>
      <c r="J66" s="27">
        <f t="shared" si="9"/>
        <v>0</v>
      </c>
      <c r="K66" s="98"/>
      <c r="L66" s="98"/>
      <c r="M66" s="28"/>
      <c r="N66" s="11"/>
    </row>
    <row r="67" spans="1:14" ht="12.75">
      <c r="A67" s="29" t="s">
        <v>18</v>
      </c>
      <c r="B67" s="30">
        <f>SUM(B62:B66)</f>
        <v>0</v>
      </c>
      <c r="C67" s="30">
        <f aca="true" t="shared" si="14" ref="C67:H67">SUM(C62:C66)</f>
        <v>0</v>
      </c>
      <c r="D67" s="30">
        <f t="shared" si="14"/>
        <v>0</v>
      </c>
      <c r="E67" s="30">
        <f t="shared" si="14"/>
        <v>0</v>
      </c>
      <c r="F67" s="30">
        <f t="shared" si="14"/>
        <v>0</v>
      </c>
      <c r="G67" s="30">
        <f t="shared" si="14"/>
        <v>0</v>
      </c>
      <c r="H67" s="30">
        <f t="shared" si="14"/>
        <v>0</v>
      </c>
      <c r="I67" s="31">
        <f t="shared" si="8"/>
        <v>0</v>
      </c>
      <c r="J67" s="31">
        <f t="shared" si="9"/>
        <v>0</v>
      </c>
      <c r="K67" s="36"/>
      <c r="L67" s="37" t="e">
        <f>B67/K67*1000</f>
        <v>#DIV/0!</v>
      </c>
      <c r="M67" s="26"/>
      <c r="N67" s="9"/>
    </row>
    <row r="68" spans="1:14" ht="12.75">
      <c r="A68" s="34"/>
      <c r="B68" s="32"/>
      <c r="C68" s="33"/>
      <c r="D68" s="32"/>
      <c r="E68" s="32"/>
      <c r="F68" s="32"/>
      <c r="G68" s="32"/>
      <c r="H68" s="32"/>
      <c r="I68" s="27">
        <f t="shared" si="8"/>
        <v>0</v>
      </c>
      <c r="J68" s="27">
        <f t="shared" si="9"/>
        <v>0</v>
      </c>
      <c r="K68" s="98"/>
      <c r="L68" s="98"/>
      <c r="M68" s="26"/>
      <c r="N68" s="9"/>
    </row>
    <row r="69" spans="1:14" ht="12.75">
      <c r="A69" s="34"/>
      <c r="B69" s="33"/>
      <c r="C69" s="33"/>
      <c r="D69" s="33"/>
      <c r="E69" s="33"/>
      <c r="F69" s="33"/>
      <c r="G69" s="33"/>
      <c r="H69" s="33"/>
      <c r="I69" s="27">
        <f t="shared" si="8"/>
        <v>0</v>
      </c>
      <c r="J69" s="27">
        <f t="shared" si="9"/>
        <v>0</v>
      </c>
      <c r="K69" s="98"/>
      <c r="L69" s="98"/>
      <c r="M69" s="26"/>
      <c r="N69" s="9"/>
    </row>
    <row r="70" spans="1:14" ht="12.75">
      <c r="A70" s="34"/>
      <c r="B70" s="33"/>
      <c r="C70" s="33"/>
      <c r="D70" s="33"/>
      <c r="E70" s="33"/>
      <c r="F70" s="33"/>
      <c r="G70" s="33"/>
      <c r="H70" s="33"/>
      <c r="I70" s="27">
        <f t="shared" si="8"/>
        <v>0</v>
      </c>
      <c r="J70" s="27">
        <f t="shared" si="9"/>
        <v>0</v>
      </c>
      <c r="K70" s="98"/>
      <c r="L70" s="98"/>
      <c r="M70" s="26"/>
      <c r="N70" s="9"/>
    </row>
    <row r="71" spans="1:14" s="12" customFormat="1" ht="12.75">
      <c r="A71" s="34"/>
      <c r="B71" s="33"/>
      <c r="C71" s="33"/>
      <c r="D71" s="33"/>
      <c r="E71" s="33"/>
      <c r="F71" s="33"/>
      <c r="G71" s="33"/>
      <c r="H71" s="33"/>
      <c r="I71" s="27">
        <f t="shared" si="8"/>
        <v>0</v>
      </c>
      <c r="J71" s="27">
        <f t="shared" si="9"/>
        <v>0</v>
      </c>
      <c r="K71" s="98"/>
      <c r="L71" s="98"/>
      <c r="M71" s="28"/>
      <c r="N71" s="11"/>
    </row>
    <row r="72" spans="1:14" ht="12.75">
      <c r="A72" s="29" t="s">
        <v>19</v>
      </c>
      <c r="B72" s="30">
        <f aca="true" t="shared" si="15" ref="B72:H72">SUM(B69:B71)</f>
        <v>0</v>
      </c>
      <c r="C72" s="30">
        <f t="shared" si="15"/>
        <v>0</v>
      </c>
      <c r="D72" s="30">
        <f t="shared" si="15"/>
        <v>0</v>
      </c>
      <c r="E72" s="30">
        <f t="shared" si="15"/>
        <v>0</v>
      </c>
      <c r="F72" s="30">
        <f t="shared" si="15"/>
        <v>0</v>
      </c>
      <c r="G72" s="30">
        <f t="shared" si="15"/>
        <v>0</v>
      </c>
      <c r="H72" s="30">
        <f t="shared" si="15"/>
        <v>0</v>
      </c>
      <c r="I72" s="31">
        <f t="shared" si="8"/>
        <v>0</v>
      </c>
      <c r="J72" s="31">
        <f t="shared" si="9"/>
        <v>0</v>
      </c>
      <c r="K72" s="36"/>
      <c r="L72" s="37" t="e">
        <f>B72/K72*1000</f>
        <v>#DIV/0!</v>
      </c>
      <c r="M72" s="26"/>
      <c r="N72" s="9"/>
    </row>
    <row r="73" spans="1:14" ht="12.75">
      <c r="A73" s="9"/>
      <c r="B73" s="9"/>
      <c r="C73" s="9"/>
      <c r="D73" s="9"/>
      <c r="E73" s="9"/>
      <c r="F73" s="9"/>
      <c r="G73" s="9"/>
      <c r="H73" s="9"/>
      <c r="I73" s="9"/>
      <c r="J73" s="9"/>
      <c r="K73" s="13"/>
      <c r="L73" s="13"/>
      <c r="M73" s="9"/>
      <c r="N73" s="9"/>
    </row>
  </sheetData>
  <sheetProtection/>
  <mergeCells count="12">
    <mergeCell ref="K57:L60"/>
    <mergeCell ref="K62:L66"/>
    <mergeCell ref="K9:L12"/>
    <mergeCell ref="K14:L17"/>
    <mergeCell ref="K19:L23"/>
    <mergeCell ref="K25:L28"/>
    <mergeCell ref="K30:L34"/>
    <mergeCell ref="K68:L71"/>
    <mergeCell ref="K36:L39"/>
    <mergeCell ref="K41:L44"/>
    <mergeCell ref="K46:L50"/>
    <mergeCell ref="K52:L55"/>
  </mergeCells>
  <printOptions gridLines="1" horizontalCentered="1" verticalCentered="1"/>
  <pageMargins left="0.03937007874015748" right="0.03937007874015748" top="0.7480314960629921" bottom="0.7480314960629921"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Sophie PLASSART/ADEME &lt;sophie.plassart@ademe.fr&gt;</Manager>
  <Company>ADEME-Direction Bretagne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Suivi des consommations d'eau</dc:title>
  <dc:subject/>
  <dc:creator/>
  <cp:keywords/>
  <dc:description/>
  <cp:lastModifiedBy>PLASSART Sophie</cp:lastModifiedBy>
  <cp:lastPrinted>2020-04-30T10:25:40Z</cp:lastPrinted>
  <dcterms:created xsi:type="dcterms:W3CDTF">2006-02-24T12:29:51Z</dcterms:created>
  <dcterms:modified xsi:type="dcterms:W3CDTF">2021-09-07T13:57:45Z</dcterms:modified>
  <cp:category>SUIVI</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